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15" windowHeight="11760"/>
  </bookViews>
  <sheets>
    <sheet name="記入例" sheetId="2" r:id="rId1"/>
    <sheet name="管理控" sheetId="3" r:id="rId2"/>
    <sheet name="運営控" sheetId="4" r:id="rId3"/>
    <sheet name="お客様控" sheetId="5" r:id="rId4"/>
  </sheets>
  <definedNames>
    <definedName name="_xlnm.Print_Area" localSheetId="3">お客様控!$A$1:$AJ$48</definedName>
    <definedName name="_xlnm.Print_Area" localSheetId="2">運営控!$A$1:$AF$48</definedName>
    <definedName name="_xlnm.Print_Area" localSheetId="1">管理控!$A$1:$AF$48</definedName>
    <definedName name="_xlnm.Print_Area" localSheetId="0">記入例!$A$1:$AF$48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5" l="1"/>
  <c r="L14" i="5"/>
  <c r="E42" i="5" l="1"/>
  <c r="I39" i="5"/>
  <c r="G39" i="5"/>
  <c r="E39" i="5"/>
  <c r="I37" i="5"/>
  <c r="G37" i="5"/>
  <c r="E37" i="5"/>
  <c r="I35" i="5"/>
  <c r="E35" i="5"/>
  <c r="X33" i="5"/>
  <c r="V33" i="5"/>
  <c r="T33" i="5"/>
  <c r="I33" i="5"/>
  <c r="E33" i="5"/>
  <c r="X31" i="5"/>
  <c r="T31" i="5"/>
  <c r="I31" i="5"/>
  <c r="E31" i="5"/>
  <c r="T28" i="5"/>
  <c r="K27" i="5"/>
  <c r="H27" i="5"/>
  <c r="E27" i="5"/>
  <c r="AA26" i="5"/>
  <c r="T26" i="5"/>
  <c r="N26" i="5"/>
  <c r="K26" i="5"/>
  <c r="H26" i="5"/>
  <c r="E26" i="5"/>
  <c r="AB25" i="5"/>
  <c r="X25" i="5"/>
  <c r="Q25" i="5"/>
  <c r="E25" i="5"/>
  <c r="AB24" i="5"/>
  <c r="X24" i="5"/>
  <c r="R24" i="5"/>
  <c r="Q24" i="5"/>
  <c r="E24" i="5"/>
  <c r="E23" i="5"/>
  <c r="X22" i="5"/>
  <c r="E22" i="5"/>
  <c r="Z8" i="5"/>
  <c r="E42" i="4"/>
  <c r="I39" i="4"/>
  <c r="G39" i="4"/>
  <c r="E39" i="4"/>
  <c r="I37" i="4"/>
  <c r="G37" i="4"/>
  <c r="E37" i="4"/>
  <c r="I35" i="4"/>
  <c r="E35" i="4"/>
  <c r="X33" i="4"/>
  <c r="V33" i="4"/>
  <c r="T33" i="4"/>
  <c r="I33" i="4"/>
  <c r="E33" i="4"/>
  <c r="X31" i="4"/>
  <c r="T31" i="4"/>
  <c r="I31" i="4"/>
  <c r="E31" i="4"/>
  <c r="T28" i="4"/>
  <c r="K27" i="4"/>
  <c r="H27" i="4"/>
  <c r="E27" i="4"/>
  <c r="AA26" i="4"/>
  <c r="T26" i="4"/>
  <c r="N26" i="4"/>
  <c r="K26" i="4"/>
  <c r="H26" i="4"/>
  <c r="E26" i="4"/>
  <c r="AB25" i="4"/>
  <c r="X25" i="4"/>
  <c r="Q25" i="4"/>
  <c r="E25" i="4"/>
  <c r="AB24" i="4"/>
  <c r="X24" i="4"/>
  <c r="R24" i="4"/>
  <c r="Q24" i="4"/>
  <c r="E24" i="4"/>
  <c r="E23" i="4"/>
  <c r="X22" i="4"/>
  <c r="E22" i="4"/>
  <c r="Z18" i="4"/>
  <c r="L18" i="4"/>
  <c r="AD16" i="4"/>
  <c r="AD15" i="4"/>
  <c r="L15" i="4"/>
  <c r="AD14" i="4"/>
  <c r="L14" i="4"/>
  <c r="L12" i="4"/>
  <c r="L11" i="4"/>
  <c r="Z8" i="4"/>
  <c r="M39" i="3"/>
  <c r="M39" i="5" s="1"/>
  <c r="M37" i="3"/>
  <c r="M37" i="5" s="1"/>
  <c r="M35" i="3"/>
  <c r="M35" i="5" s="1"/>
  <c r="Z33" i="3"/>
  <c r="Z33" i="5" s="1"/>
  <c r="M33" i="3"/>
  <c r="M33" i="5" s="1"/>
  <c r="Z31" i="3"/>
  <c r="Z31" i="5" s="1"/>
  <c r="M31" i="3"/>
  <c r="M31" i="5" s="1"/>
  <c r="AC31" i="3" l="1"/>
  <c r="M35" i="4"/>
  <c r="M37" i="4"/>
  <c r="M39" i="4"/>
  <c r="AA29" i="3"/>
  <c r="Z31" i="4"/>
  <c r="M33" i="4"/>
  <c r="Z33" i="4"/>
  <c r="M31" i="4"/>
  <c r="AA29" i="4" l="1"/>
  <c r="AD41" i="3"/>
  <c r="AA29" i="5"/>
  <c r="AC31" i="5"/>
  <c r="AC31" i="4"/>
  <c r="AD41" i="5" l="1"/>
  <c r="AD41" i="4"/>
</calcChain>
</file>

<file path=xl/comments1.xml><?xml version="1.0" encoding="utf-8"?>
<comments xmlns="http://schemas.openxmlformats.org/spreadsheetml/2006/main">
  <authors>
    <author>anabuki</author>
    <author>Amz</author>
  </authors>
  <commentList>
    <comment ref="H12" authorId="0">
      <text>
        <r>
          <rPr>
            <b/>
            <sz val="10"/>
            <color indexed="81"/>
            <rFont val="MS P ゴシック"/>
            <family val="3"/>
            <charset val="128"/>
          </rPr>
          <t>利用団体の住所又は
申請者の住所</t>
        </r>
      </text>
    </comment>
    <comment ref="AE14" authorId="0">
      <text>
        <r>
          <rPr>
            <b/>
            <sz val="10"/>
            <color indexed="81"/>
            <rFont val="MS P ゴシック"/>
            <family val="3"/>
            <charset val="128"/>
          </rPr>
          <t>支払方法</t>
        </r>
      </text>
    </comment>
    <comment ref="H16" authorId="0">
      <text>
        <r>
          <rPr>
            <b/>
            <sz val="10"/>
            <color indexed="81"/>
            <rFont val="MS P ゴシック"/>
            <family val="3"/>
            <charset val="128"/>
          </rPr>
          <t>利用団体名</t>
        </r>
      </text>
    </comment>
    <comment ref="H18" authorId="0">
      <text>
        <r>
          <rPr>
            <b/>
            <sz val="10"/>
            <color indexed="81"/>
            <rFont val="MS P ゴシック"/>
            <family val="3"/>
            <charset val="128"/>
          </rPr>
          <t>申請者氏名</t>
        </r>
      </text>
    </comment>
    <comment ref="X18" authorId="0">
      <text>
        <r>
          <rPr>
            <b/>
            <sz val="10"/>
            <color indexed="81"/>
            <rFont val="MS P ゴシック"/>
            <family val="3"/>
            <charset val="128"/>
          </rPr>
          <t>申請者連絡先</t>
        </r>
      </text>
    </comment>
    <comment ref="R24" authorId="1">
      <text>
        <r>
          <rPr>
            <b/>
            <sz val="10"/>
            <color indexed="81"/>
            <rFont val="ＭＳ Ｐゴシック"/>
            <family val="3"/>
            <charset val="128"/>
          </rPr>
          <t>入場料を徴収するか否か
徴収する場合はその最高額</t>
        </r>
      </text>
    </comment>
    <comment ref="AC24" authorId="1">
      <text>
        <r>
          <rPr>
            <b/>
            <sz val="10"/>
            <color indexed="81"/>
            <rFont val="ＭＳ Ｐゴシック"/>
            <family val="3"/>
            <charset val="128"/>
          </rPr>
          <t>大学生以上は一般
高校生以下は児童及び生徒</t>
        </r>
      </text>
    </comment>
  </commentList>
</comments>
</file>

<file path=xl/sharedStrings.xml><?xml version="1.0" encoding="utf-8"?>
<sst xmlns="http://schemas.openxmlformats.org/spreadsheetml/2006/main" count="333" uniqueCount="199">
  <si>
    <t>団体名</t>
    <rPh sb="0" eb="3">
      <t>ダンタイメイ</t>
    </rPh>
    <phoneticPr fontId="11"/>
  </si>
  <si>
    <t>受付（利用者）番号</t>
    <phoneticPr fontId="12"/>
  </si>
  <si>
    <t>利用目的
(大会名等)</t>
  </si>
  <si>
    <t>年</t>
    <rPh sb="0" eb="1">
      <t>ネン</t>
    </rPh>
    <phoneticPr fontId="3"/>
  </si>
  <si>
    <t>月</t>
    <rPh sb="0" eb="1">
      <t>ガツ</t>
    </rPh>
    <phoneticPr fontId="3"/>
  </si>
  <si>
    <t>日から</t>
    <rPh sb="0" eb="1">
      <t>ニチ</t>
    </rPh>
    <phoneticPr fontId="3"/>
  </si>
  <si>
    <t>日間</t>
    <rPh sb="0" eb="1">
      <t>ニチ</t>
    </rPh>
    <rPh sb="1" eb="2">
      <t>カン</t>
    </rPh>
    <phoneticPr fontId="3"/>
  </si>
  <si>
    <t>利用時間</t>
    <phoneticPr fontId="12"/>
  </si>
  <si>
    <t>時から</t>
    <rPh sb="0" eb="1">
      <t>ジ</t>
    </rPh>
    <phoneticPr fontId="3"/>
  </si>
  <si>
    <t>時まで</t>
    <rPh sb="0" eb="1">
      <t>ジ</t>
    </rPh>
    <phoneticPr fontId="3"/>
  </si>
  <si>
    <t>日まで</t>
    <rPh sb="0" eb="1">
      <t>ニチ</t>
    </rPh>
    <phoneticPr fontId="3"/>
  </si>
  <si>
    <t>利用施設</t>
    <phoneticPr fontId="12"/>
  </si>
  <si>
    <t>香川県営
第２サッカー・ラグビー場</t>
  </si>
  <si>
    <t>参加(入場)
予定人員</t>
    <phoneticPr fontId="3"/>
  </si>
  <si>
    <t>※　使　　用　　料</t>
    <phoneticPr fontId="12"/>
  </si>
  <si>
    <t>人</t>
    <rPh sb="0" eb="1">
      <t>ニン</t>
    </rPh>
    <phoneticPr fontId="3"/>
  </si>
  <si>
    <t>円</t>
    <rPh sb="0" eb="1">
      <t>エン</t>
    </rPh>
    <phoneticPr fontId="3"/>
  </si>
  <si>
    <t>種　　　別</t>
    <phoneticPr fontId="12"/>
  </si>
  <si>
    <t>数量等</t>
    <phoneticPr fontId="12"/>
  </si>
  <si>
    <t>スコアボード</t>
    <phoneticPr fontId="12"/>
  </si>
  <si>
    <t>日</t>
    <phoneticPr fontId="11"/>
  </si>
  <si>
    <t>午　　　後</t>
    <rPh sb="0" eb="1">
      <t>ウマ</t>
    </rPh>
    <rPh sb="4" eb="5">
      <t>アト</t>
    </rPh>
    <phoneticPr fontId="12"/>
  </si>
  <si>
    <t>〃</t>
    <phoneticPr fontId="16"/>
  </si>
  <si>
    <t>×</t>
    <phoneticPr fontId="3"/>
  </si>
  <si>
    <t>合
計</t>
  </si>
  <si>
    <t>日</t>
    <rPh sb="0" eb="1">
      <t>ヒ</t>
    </rPh>
    <phoneticPr fontId="3"/>
  </si>
  <si>
    <t>時　間　外
（１時間）</t>
    <rPh sb="8" eb="10">
      <t>ジカン</t>
    </rPh>
    <phoneticPr fontId="3"/>
  </si>
  <si>
    <t>×</t>
    <phoneticPr fontId="3"/>
  </si>
  <si>
    <t>Ｈ</t>
    <phoneticPr fontId="3"/>
  </si>
  <si>
    <t>日</t>
    <phoneticPr fontId="11"/>
  </si>
  <si>
    <t>備　　　考</t>
    <phoneticPr fontId="12"/>
  </si>
  <si>
    <t>注</t>
    <phoneticPr fontId="17"/>
  </si>
  <si>
    <t>該当するものに記入又は○印をしてください。</t>
    <rPh sb="7" eb="9">
      <t>キニュウ</t>
    </rPh>
    <phoneticPr fontId="13"/>
  </si>
  <si>
    <t>※欄は､記入しないでください。</t>
    <rPh sb="4" eb="6">
      <t>キニュウ</t>
    </rPh>
    <phoneticPr fontId="18"/>
  </si>
  <si>
    <r>
      <t>【スコアボード】を利用する場合の利用時間は基本施設の利用時間と同</t>
    </r>
    <r>
      <rPr>
        <sz val="10"/>
        <color rgb="FF7A7472"/>
        <rFont val="ＭＳ ゴシック"/>
        <family val="3"/>
        <charset val="128"/>
      </rPr>
      <t>一</t>
    </r>
    <r>
      <rPr>
        <sz val="10"/>
        <rFont val="ＭＳ ゴシック"/>
        <family val="3"/>
        <charset val="128"/>
      </rPr>
      <t>とします。</t>
    </r>
    <phoneticPr fontId="3"/>
  </si>
  <si>
    <t>香川県営第２サッカー･ラグビー場で放送機器を利用する場合は､香川県営サッカー･ラグビー場の【記録放送室</t>
    <phoneticPr fontId="18"/>
  </si>
  <si>
    <t>及び放送機器】の料金とします。</t>
    <phoneticPr fontId="3"/>
  </si>
  <si>
    <t>都市公園運動施設利用申請書</t>
    <phoneticPr fontId="5"/>
  </si>
  <si>
    <t>(香川県営第２サッカー･ラグビー場)</t>
    <phoneticPr fontId="7"/>
  </si>
  <si>
    <t>いくしまスポーツチャレンジ共同体　殿</t>
    <phoneticPr fontId="9"/>
  </si>
  <si>
    <t>〒</t>
    <phoneticPr fontId="3"/>
  </si>
  <si>
    <t>761-8002</t>
    <phoneticPr fontId="3"/>
  </si>
  <si>
    <t>住　所</t>
    <phoneticPr fontId="11"/>
  </si>
  <si>
    <t>高松市生島町614番地</t>
    <rPh sb="0" eb="6">
      <t>タカマツシイクシマチョウ</t>
    </rPh>
    <rPh sb="9" eb="11">
      <t>バンチ</t>
    </rPh>
    <phoneticPr fontId="3"/>
  </si>
  <si>
    <t>申請者</t>
    <phoneticPr fontId="11"/>
  </si>
  <si>
    <t>いくしますぽーつちゃれんじきょうどうたい</t>
    <phoneticPr fontId="3"/>
  </si>
  <si>
    <t>口　座</t>
    <phoneticPr fontId="13"/>
  </si>
  <si>
    <t>(ふりがな)</t>
    <phoneticPr fontId="3"/>
  </si>
  <si>
    <t>いくしまスポーツチャレンジ共同体</t>
    <rPh sb="13" eb="16">
      <t>キョウドウタイ</t>
    </rPh>
    <phoneticPr fontId="3"/>
  </si>
  <si>
    <t>現　金</t>
    <phoneticPr fontId="13"/>
  </si>
  <si>
    <t>その他</t>
    <phoneticPr fontId="13"/>
  </si>
  <si>
    <t>氏　名</t>
    <phoneticPr fontId="14"/>
  </si>
  <si>
    <t>香川　太郎</t>
    <rPh sb="0" eb="2">
      <t>カガワ</t>
    </rPh>
    <rPh sb="3" eb="5">
      <t>タロウ</t>
    </rPh>
    <phoneticPr fontId="3"/>
  </si>
  <si>
    <t>(電話)</t>
    <phoneticPr fontId="11"/>
  </si>
  <si>
    <t>087-881-0354</t>
    <phoneticPr fontId="3"/>
  </si>
  <si>
    <t>香川県総合運動公園の運動施設を利用したいので、次のとおり申請します。</t>
    <phoneticPr fontId="12"/>
  </si>
  <si>
    <t>※申込番号</t>
    <phoneticPr fontId="12"/>
  </si>
  <si>
    <t>受付（利用者）番号</t>
    <phoneticPr fontId="12"/>
  </si>
  <si>
    <t>　第〇〇回　□□□□サッカー選手権春季大会</t>
    <phoneticPr fontId="3"/>
  </si>
  <si>
    <t>利用区分</t>
    <phoneticPr fontId="12"/>
  </si>
  <si>
    <t>アマチュアスポーツ
・
アマチュアスポーツ以外</t>
    <phoneticPr fontId="3"/>
  </si>
  <si>
    <t>学　校　等
・
学校等以外</t>
    <phoneticPr fontId="3"/>
  </si>
  <si>
    <t>一　　　　般
・
児童及び生徒</t>
    <phoneticPr fontId="3"/>
  </si>
  <si>
    <t>利用期間</t>
    <phoneticPr fontId="12"/>
  </si>
  <si>
    <t>単価</t>
    <phoneticPr fontId="12"/>
  </si>
  <si>
    <t>※金　額</t>
    <phoneticPr fontId="12"/>
  </si>
  <si>
    <r>
      <t>※</t>
    </r>
    <r>
      <rPr>
        <sz val="10.5"/>
        <rFont val="ＭＳ ゴシック"/>
        <family val="3"/>
        <charset val="128"/>
      </rPr>
      <t/>
    </r>
    <phoneticPr fontId="3"/>
  </si>
  <si>
    <t>午　　　前</t>
    <phoneticPr fontId="12"/>
  </si>
  <si>
    <t>Ｈ</t>
    <phoneticPr fontId="3"/>
  </si>
  <si>
    <t>一　　　日</t>
    <phoneticPr fontId="12"/>
  </si>
  <si>
    <t>分　　　割
（１時間）</t>
    <phoneticPr fontId="3"/>
  </si>
  <si>
    <t>年　　月　　日</t>
    <rPh sb="0" eb="1">
      <t>ネン</t>
    </rPh>
    <rPh sb="3" eb="4">
      <t>ツキ</t>
    </rPh>
    <rPh sb="6" eb="7">
      <t>ヒ</t>
    </rPh>
    <phoneticPr fontId="8"/>
  </si>
  <si>
    <t xml:space="preserve"> 有　料（　　　）円
 　・
 無　料</t>
    <phoneticPr fontId="3"/>
  </si>
  <si>
    <t>管理控</t>
    <rPh sb="0" eb="3">
      <t>カンリヒカ</t>
    </rPh>
    <phoneticPr fontId="3"/>
  </si>
  <si>
    <t>○</t>
    <phoneticPr fontId="3"/>
  </si>
  <si>
    <t>○</t>
    <phoneticPr fontId="3"/>
  </si>
  <si>
    <t>都市公園運動施設利用申請書</t>
    <phoneticPr fontId="5"/>
  </si>
  <si>
    <t>(香川県営第２サッカー･ラグビー場)</t>
    <phoneticPr fontId="7"/>
  </si>
  <si>
    <t>いくしまスポーツチャレンジ共同体　殿</t>
    <phoneticPr fontId="9"/>
  </si>
  <si>
    <t>〒</t>
    <phoneticPr fontId="3"/>
  </si>
  <si>
    <t>住　所</t>
    <phoneticPr fontId="11"/>
  </si>
  <si>
    <t>申請者</t>
    <phoneticPr fontId="11"/>
  </si>
  <si>
    <t>口　座</t>
    <phoneticPr fontId="13"/>
  </si>
  <si>
    <t>(ふりがな)</t>
    <phoneticPr fontId="3"/>
  </si>
  <si>
    <t>現　金</t>
    <phoneticPr fontId="13"/>
  </si>
  <si>
    <t>その他</t>
    <phoneticPr fontId="13"/>
  </si>
  <si>
    <t>氏　名</t>
    <phoneticPr fontId="14"/>
  </si>
  <si>
    <t>(電話)</t>
    <phoneticPr fontId="11"/>
  </si>
  <si>
    <t>香川県総合運動公園の運動施設を利用したいので、次のとおり申請します。</t>
    <phoneticPr fontId="12"/>
  </si>
  <si>
    <t>※申込番号</t>
    <phoneticPr fontId="12"/>
  </si>
  <si>
    <t>受付（利用者）番号</t>
    <phoneticPr fontId="12"/>
  </si>
  <si>
    <t>利用区分</t>
    <phoneticPr fontId="12"/>
  </si>
  <si>
    <t>アマチュアスポーツ
・
アマチュアスポーツ以外</t>
    <phoneticPr fontId="3"/>
  </si>
  <si>
    <t>アマチュアスポーツ
・
アマチュアスポーツ以外</t>
    <phoneticPr fontId="3"/>
  </si>
  <si>
    <t xml:space="preserve"> 有　料（　　　）円
 　・
 無　料</t>
    <phoneticPr fontId="3"/>
  </si>
  <si>
    <t>学　校　等
・
学校等以外</t>
    <phoneticPr fontId="3"/>
  </si>
  <si>
    <t>学　校　等
・
学校等以外</t>
    <phoneticPr fontId="3"/>
  </si>
  <si>
    <t>一　　　　般
・
児童及び生徒</t>
    <phoneticPr fontId="3"/>
  </si>
  <si>
    <t>利用時間</t>
    <phoneticPr fontId="12"/>
  </si>
  <si>
    <t>利用施設</t>
    <phoneticPr fontId="12"/>
  </si>
  <si>
    <t>参加(入場)
予定人員</t>
    <phoneticPr fontId="3"/>
  </si>
  <si>
    <t>※　使　　用　　料</t>
    <phoneticPr fontId="12"/>
  </si>
  <si>
    <t>種　　　別</t>
    <phoneticPr fontId="12"/>
  </si>
  <si>
    <t>数量等</t>
    <phoneticPr fontId="12"/>
  </si>
  <si>
    <t>単価</t>
    <phoneticPr fontId="12"/>
  </si>
  <si>
    <t>※金　額</t>
    <phoneticPr fontId="12"/>
  </si>
  <si>
    <t>種　　　別</t>
    <phoneticPr fontId="12"/>
  </si>
  <si>
    <t>単価</t>
    <phoneticPr fontId="12"/>
  </si>
  <si>
    <t>※金　額</t>
    <phoneticPr fontId="12"/>
  </si>
  <si>
    <r>
      <t>※</t>
    </r>
    <r>
      <rPr>
        <sz val="10.5"/>
        <rFont val="ＭＳ ゴシック"/>
        <family val="3"/>
        <charset val="128"/>
      </rPr>
      <t/>
    </r>
    <phoneticPr fontId="3"/>
  </si>
  <si>
    <t>午　　　前</t>
    <phoneticPr fontId="12"/>
  </si>
  <si>
    <t>日</t>
    <phoneticPr fontId="11"/>
  </si>
  <si>
    <t>スコアボード</t>
    <phoneticPr fontId="12"/>
  </si>
  <si>
    <t>日</t>
    <phoneticPr fontId="11"/>
  </si>
  <si>
    <t>〃</t>
    <phoneticPr fontId="16"/>
  </si>
  <si>
    <t>×</t>
    <phoneticPr fontId="3"/>
  </si>
  <si>
    <r>
      <t>※</t>
    </r>
    <r>
      <rPr>
        <sz val="10.5"/>
        <rFont val="ＭＳ ゴシック"/>
        <family val="3"/>
        <charset val="128"/>
      </rPr>
      <t/>
    </r>
    <phoneticPr fontId="3"/>
  </si>
  <si>
    <t>Ｈ</t>
    <phoneticPr fontId="3"/>
  </si>
  <si>
    <t>一　　　日</t>
    <phoneticPr fontId="12"/>
  </si>
  <si>
    <t>日</t>
    <phoneticPr fontId="11"/>
  </si>
  <si>
    <t>分　　　割
（１時間）</t>
    <phoneticPr fontId="3"/>
  </si>
  <si>
    <t>×</t>
    <phoneticPr fontId="3"/>
  </si>
  <si>
    <t>Ｈ</t>
    <phoneticPr fontId="3"/>
  </si>
  <si>
    <t>備　　　考</t>
    <phoneticPr fontId="12"/>
  </si>
  <si>
    <t>注</t>
    <phoneticPr fontId="17"/>
  </si>
  <si>
    <r>
      <t>【スコアボード】を利用する場合の利用時間は基本施設の利用時間と同</t>
    </r>
    <r>
      <rPr>
        <sz val="10"/>
        <color rgb="FF7A7472"/>
        <rFont val="ＭＳ ゴシック"/>
        <family val="3"/>
        <charset val="128"/>
      </rPr>
      <t>一</t>
    </r>
    <r>
      <rPr>
        <sz val="10"/>
        <rFont val="ＭＳ ゴシック"/>
        <family val="3"/>
        <charset val="128"/>
      </rPr>
      <t>とします。</t>
    </r>
    <phoneticPr fontId="3"/>
  </si>
  <si>
    <t>香川県営第２サッカー･ラグビー場で放送機器を利用する場合は､香川県営サッカー･ラグビー場の【記録放送室</t>
    <phoneticPr fontId="18"/>
  </si>
  <si>
    <t>及び放送機器】の料金とします。</t>
    <phoneticPr fontId="3"/>
  </si>
  <si>
    <t>運営控</t>
    <rPh sb="0" eb="2">
      <t>ウンエイ</t>
    </rPh>
    <rPh sb="2" eb="3">
      <t>ヒカエ</t>
    </rPh>
    <phoneticPr fontId="3"/>
  </si>
  <si>
    <t>都市公園運動施設利用申請書</t>
    <phoneticPr fontId="5"/>
  </si>
  <si>
    <t>(香川県営第２サッカー･ラグビー場)</t>
    <phoneticPr fontId="7"/>
  </si>
  <si>
    <t>いくしまスポーツチャレンジ共同体　殿</t>
    <phoneticPr fontId="9"/>
  </si>
  <si>
    <t>〒</t>
    <phoneticPr fontId="3"/>
  </si>
  <si>
    <t>住　所</t>
    <phoneticPr fontId="11"/>
  </si>
  <si>
    <t>申請者</t>
    <phoneticPr fontId="11"/>
  </si>
  <si>
    <t>口　座</t>
    <phoneticPr fontId="13"/>
  </si>
  <si>
    <t>(ふりがな)</t>
    <phoneticPr fontId="3"/>
  </si>
  <si>
    <t>現　金</t>
    <phoneticPr fontId="13"/>
  </si>
  <si>
    <t>その他</t>
    <phoneticPr fontId="13"/>
  </si>
  <si>
    <t>(電話)</t>
    <phoneticPr fontId="11"/>
  </si>
  <si>
    <t>香川県総合運動公園の運動施設を利用したいので、次のとおり申請します。</t>
    <phoneticPr fontId="12"/>
  </si>
  <si>
    <t>※申込番号</t>
    <phoneticPr fontId="12"/>
  </si>
  <si>
    <t>受付（利用者）番号</t>
    <phoneticPr fontId="12"/>
  </si>
  <si>
    <t>利用区分</t>
    <phoneticPr fontId="12"/>
  </si>
  <si>
    <t>アマチュアスポーツ
・
アマチュアスポーツ以外</t>
    <phoneticPr fontId="3"/>
  </si>
  <si>
    <t>学　校　等
・
学校等以外</t>
    <phoneticPr fontId="3"/>
  </si>
  <si>
    <t>一　　　　般
・
児童及び生徒</t>
    <phoneticPr fontId="3"/>
  </si>
  <si>
    <t>利用期間</t>
    <phoneticPr fontId="12"/>
  </si>
  <si>
    <t>利用時間</t>
    <phoneticPr fontId="12"/>
  </si>
  <si>
    <t>利用施設</t>
    <phoneticPr fontId="12"/>
  </si>
  <si>
    <t>参加(入場)
予定人員</t>
    <phoneticPr fontId="3"/>
  </si>
  <si>
    <t>※　使　　用　　料</t>
    <phoneticPr fontId="12"/>
  </si>
  <si>
    <t>種　　　別</t>
    <phoneticPr fontId="12"/>
  </si>
  <si>
    <t>数量等</t>
    <phoneticPr fontId="12"/>
  </si>
  <si>
    <t>単価</t>
    <phoneticPr fontId="12"/>
  </si>
  <si>
    <t>※金　額</t>
    <phoneticPr fontId="12"/>
  </si>
  <si>
    <t>午　　　前</t>
    <phoneticPr fontId="12"/>
  </si>
  <si>
    <t>日</t>
    <phoneticPr fontId="11"/>
  </si>
  <si>
    <t>日</t>
    <phoneticPr fontId="11"/>
  </si>
  <si>
    <t>日</t>
    <phoneticPr fontId="11"/>
  </si>
  <si>
    <t>〃</t>
    <phoneticPr fontId="16"/>
  </si>
  <si>
    <t>×</t>
    <phoneticPr fontId="3"/>
  </si>
  <si>
    <r>
      <t>※</t>
    </r>
    <r>
      <rPr>
        <sz val="10.5"/>
        <rFont val="ＭＳ ゴシック"/>
        <family val="3"/>
        <charset val="128"/>
      </rPr>
      <t/>
    </r>
    <phoneticPr fontId="3"/>
  </si>
  <si>
    <t>Ｈ</t>
    <phoneticPr fontId="3"/>
  </si>
  <si>
    <t>分　　　割
（１時間）</t>
    <phoneticPr fontId="3"/>
  </si>
  <si>
    <t>×</t>
    <phoneticPr fontId="3"/>
  </si>
  <si>
    <t>Ｈ</t>
    <phoneticPr fontId="3"/>
  </si>
  <si>
    <t>Ｈ</t>
    <phoneticPr fontId="3"/>
  </si>
  <si>
    <t>日</t>
    <phoneticPr fontId="11"/>
  </si>
  <si>
    <t>注</t>
    <phoneticPr fontId="17"/>
  </si>
  <si>
    <r>
      <t>【スコアボード】を利用する場合の利用時間は基本施設の利用時間と同</t>
    </r>
    <r>
      <rPr>
        <sz val="10"/>
        <color rgb="FF7A7472"/>
        <rFont val="ＭＳ ゴシック"/>
        <family val="3"/>
        <charset val="128"/>
      </rPr>
      <t>一</t>
    </r>
    <r>
      <rPr>
        <sz val="10"/>
        <rFont val="ＭＳ ゴシック"/>
        <family val="3"/>
        <charset val="128"/>
      </rPr>
      <t>とします。</t>
    </r>
    <phoneticPr fontId="3"/>
  </si>
  <si>
    <t>香川県営第２サッカー･ラグビー場で放送機器を利用する場合は､香川県営サッカー･ラグビー場の【記録放送室</t>
    <phoneticPr fontId="18"/>
  </si>
  <si>
    <t>及び放送機器】の料金とします。</t>
    <phoneticPr fontId="3"/>
  </si>
  <si>
    <t>お客様控</t>
    <rPh sb="1" eb="3">
      <t>キャクサマ</t>
    </rPh>
    <rPh sb="3" eb="4">
      <t>ヒカエ</t>
    </rPh>
    <phoneticPr fontId="3"/>
  </si>
  <si>
    <t>都市公園運動施設利用許可書</t>
    <rPh sb="10" eb="12">
      <t>キョカ</t>
    </rPh>
    <phoneticPr fontId="5"/>
  </si>
  <si>
    <t>申請のあった香川県営サッカー・ラグビー場の利用については、次のとおり利用することができます。</t>
    <rPh sb="0" eb="2">
      <t>シンセイ</t>
    </rPh>
    <rPh sb="6" eb="10">
      <t>カガワケンエイ</t>
    </rPh>
    <rPh sb="19" eb="20">
      <t>ジョウ</t>
    </rPh>
    <rPh sb="21" eb="23">
      <t>リヨウ</t>
    </rPh>
    <rPh sb="29" eb="30">
      <t>ツギ</t>
    </rPh>
    <rPh sb="34" eb="36">
      <t>リヨウ</t>
    </rPh>
    <phoneticPr fontId="9"/>
  </si>
  <si>
    <t>なお、利用にあたっては裏面記載の利用の条件に従ってください。</t>
    <rPh sb="3" eb="5">
      <t>リヨウ</t>
    </rPh>
    <rPh sb="11" eb="13">
      <t>ウラメン</t>
    </rPh>
    <rPh sb="13" eb="15">
      <t>キサイ</t>
    </rPh>
    <rPh sb="16" eb="18">
      <t>リヨウ</t>
    </rPh>
    <rPh sb="19" eb="21">
      <t>ジョウケン</t>
    </rPh>
    <rPh sb="22" eb="23">
      <t>シタガ</t>
    </rPh>
    <phoneticPr fontId="3"/>
  </si>
  <si>
    <t>(ふりがな)</t>
    <phoneticPr fontId="3"/>
  </si>
  <si>
    <t>様</t>
    <rPh sb="0" eb="1">
      <t>サマ</t>
    </rPh>
    <phoneticPr fontId="3"/>
  </si>
  <si>
    <t>※申込番号</t>
    <phoneticPr fontId="12"/>
  </si>
  <si>
    <t>利用区分</t>
    <phoneticPr fontId="12"/>
  </si>
  <si>
    <t>利用期間</t>
    <phoneticPr fontId="12"/>
  </si>
  <si>
    <t>利用時間</t>
    <phoneticPr fontId="12"/>
  </si>
  <si>
    <t>利用施設</t>
    <phoneticPr fontId="12"/>
  </si>
  <si>
    <t>参加(入場)
予定人員</t>
    <phoneticPr fontId="3"/>
  </si>
  <si>
    <t>※　使　　用　　料</t>
    <phoneticPr fontId="12"/>
  </si>
  <si>
    <t>日</t>
    <phoneticPr fontId="11"/>
  </si>
  <si>
    <t>〃</t>
    <phoneticPr fontId="16"/>
  </si>
  <si>
    <t>×</t>
    <phoneticPr fontId="3"/>
  </si>
  <si>
    <r>
      <t>※</t>
    </r>
    <r>
      <rPr>
        <sz val="10.5"/>
        <rFont val="ＭＳ ゴシック"/>
        <family val="3"/>
        <charset val="128"/>
      </rPr>
      <t/>
    </r>
    <phoneticPr fontId="3"/>
  </si>
  <si>
    <t>Ｈ</t>
    <phoneticPr fontId="3"/>
  </si>
  <si>
    <t>×</t>
    <phoneticPr fontId="3"/>
  </si>
  <si>
    <t>×</t>
    <phoneticPr fontId="3"/>
  </si>
  <si>
    <t>Ｈ</t>
    <phoneticPr fontId="3"/>
  </si>
  <si>
    <t>日</t>
    <phoneticPr fontId="11"/>
  </si>
  <si>
    <t>注</t>
    <phoneticPr fontId="17"/>
  </si>
  <si>
    <r>
      <t>【スコアボード】を利用する場合の利用時間は基本施設の利用時間と同</t>
    </r>
    <r>
      <rPr>
        <sz val="10"/>
        <color rgb="FF7A7472"/>
        <rFont val="ＭＳ ゴシック"/>
        <family val="3"/>
        <charset val="128"/>
      </rPr>
      <t>一</t>
    </r>
    <r>
      <rPr>
        <sz val="10"/>
        <rFont val="ＭＳ ゴシック"/>
        <family val="3"/>
        <charset val="128"/>
      </rPr>
      <t>とします。</t>
    </r>
    <phoneticPr fontId="3"/>
  </si>
  <si>
    <t>香川県営第２サッカー･ラグビー場で放送機器を利用する場合は､香川県営サッカー･ラグビー場の【記録放送室</t>
    <phoneticPr fontId="18"/>
  </si>
  <si>
    <t>及び放送機器】の料金とします。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</si>
</sst>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&quot;¥&quot;#,##0_);[Red]\(&quot;¥&quot;#,##0\)"/>
    <numFmt numFmtId="177" formatCode="[$-F800]dddd\,\ mmmm\ dd\,\ yyyy"/>
  </numFmts>
  <fonts count="28">
    <font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8"/>
      <name val="ＭＳ ゴシック"/>
      <family val="3"/>
      <charset val="128"/>
    </font>
    <font>
      <sz val="13.5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8.5"/>
      <name val="ＭＳ ゴシック"/>
      <family val="3"/>
      <charset val="128"/>
    </font>
    <font>
      <sz val="11.5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name val="ＭＳ ゴシック"/>
      <family val="3"/>
      <charset val="128"/>
    </font>
    <font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7.5"/>
      <name val="ＭＳ ゴシック"/>
      <family val="3"/>
      <charset val="128"/>
    </font>
    <font>
      <sz val="10"/>
      <color rgb="FF7A747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12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left" vertical="center"/>
    </xf>
    <xf numFmtId="0" fontId="12" fillId="0" borderId="10" xfId="0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</xf>
    <xf numFmtId="0" fontId="12" fillId="0" borderId="16" xfId="0" applyFont="1" applyFill="1" applyBorder="1" applyAlignment="1" applyProtection="1">
      <alignment horizontal="right"/>
    </xf>
    <xf numFmtId="176" fontId="11" fillId="0" borderId="14" xfId="0" applyNumberFormat="1" applyFont="1" applyFill="1" applyBorder="1" applyAlignment="1" applyProtection="1"/>
    <xf numFmtId="0" fontId="12" fillId="0" borderId="19" xfId="0" applyFont="1" applyFill="1" applyBorder="1" applyAlignment="1" applyProtection="1">
      <alignment vertical="top" wrapText="1"/>
    </xf>
    <xf numFmtId="0" fontId="2" fillId="0" borderId="13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38" fontId="13" fillId="0" borderId="22" xfId="1" applyFont="1" applyFill="1" applyBorder="1" applyAlignment="1" applyProtection="1">
      <alignment horizontal="right" vertical="center"/>
    </xf>
    <xf numFmtId="38" fontId="13" fillId="0" borderId="21" xfId="1" applyFont="1" applyFill="1" applyBorder="1" applyAlignment="1" applyProtection="1">
      <alignment vertical="center"/>
    </xf>
    <xf numFmtId="6" fontId="6" fillId="0" borderId="16" xfId="2" applyFont="1" applyFill="1" applyBorder="1" applyAlignment="1" applyProtection="1"/>
    <xf numFmtId="38" fontId="12" fillId="0" borderId="27" xfId="1" applyFont="1" applyFill="1" applyBorder="1" applyAlignment="1" applyProtection="1">
      <alignment horizontal="right" vertical="center"/>
    </xf>
    <xf numFmtId="38" fontId="12" fillId="0" borderId="25" xfId="1" applyFont="1" applyFill="1" applyBorder="1" applyAlignment="1" applyProtection="1">
      <alignment vertical="center" wrapText="1"/>
    </xf>
    <xf numFmtId="6" fontId="11" fillId="0" borderId="11" xfId="2" applyFont="1" applyFill="1" applyBorder="1" applyAlignment="1" applyProtection="1"/>
    <xf numFmtId="38" fontId="12" fillId="0" borderId="22" xfId="1" applyFont="1" applyFill="1" applyBorder="1" applyAlignment="1" applyProtection="1">
      <alignment horizontal="right" vertical="center"/>
    </xf>
    <xf numFmtId="0" fontId="13" fillId="0" borderId="21" xfId="0" applyFont="1" applyFill="1" applyBorder="1" applyAlignment="1" applyProtection="1">
      <alignment horizontal="left" vertical="center"/>
    </xf>
    <xf numFmtId="38" fontId="12" fillId="0" borderId="21" xfId="1" applyFont="1" applyFill="1" applyBorder="1" applyAlignment="1" applyProtection="1">
      <alignment vertical="center" wrapText="1"/>
    </xf>
    <xf numFmtId="0" fontId="2" fillId="0" borderId="15" xfId="0" applyFont="1" applyFill="1" applyBorder="1" applyAlignment="1" applyProtection="1">
      <alignment vertical="top" wrapText="1"/>
    </xf>
    <xf numFmtId="0" fontId="2" fillId="0" borderId="16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top"/>
    </xf>
    <xf numFmtId="0" fontId="12" fillId="0" borderId="0" xfId="0" applyFont="1" applyFill="1" applyProtection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>
      <alignment horizontal="left" vertical="center"/>
    </xf>
    <xf numFmtId="0" fontId="12" fillId="0" borderId="10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 applyProtection="1">
      <alignment vertical="center"/>
      <protection locked="0"/>
    </xf>
    <xf numFmtId="0" fontId="12" fillId="0" borderId="16" xfId="0" applyFont="1" applyFill="1" applyBorder="1" applyAlignment="1" applyProtection="1">
      <alignment horizontal="right"/>
      <protection locked="0"/>
    </xf>
    <xf numFmtId="0" fontId="12" fillId="0" borderId="19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38" fontId="13" fillId="0" borderId="22" xfId="1" applyFont="1" applyFill="1" applyBorder="1" applyAlignment="1" applyProtection="1">
      <alignment horizontal="left" vertical="center" wrapText="1"/>
    </xf>
    <xf numFmtId="38" fontId="13" fillId="0" borderId="21" xfId="1" applyFont="1" applyFill="1" applyBorder="1" applyAlignment="1" applyProtection="1">
      <alignment vertical="center" wrapText="1"/>
    </xf>
    <xf numFmtId="38" fontId="12" fillId="0" borderId="27" xfId="1" applyFont="1" applyFill="1" applyBorder="1" applyAlignment="1" applyProtection="1">
      <alignment vertical="center" wrapText="1"/>
    </xf>
    <xf numFmtId="38" fontId="12" fillId="0" borderId="22" xfId="1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horizontal="right" vertical="center"/>
      <protection locked="0"/>
    </xf>
    <xf numFmtId="0" fontId="13" fillId="0" borderId="21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horizontal="right" vertical="center"/>
      <protection locked="0"/>
    </xf>
    <xf numFmtId="0" fontId="13" fillId="0" borderId="25" xfId="0" applyFont="1" applyFill="1" applyBorder="1" applyAlignment="1" applyProtection="1">
      <alignment horizontal="right" vertical="center"/>
      <protection locked="0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6" fontId="11" fillId="0" borderId="11" xfId="2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23" fillId="2" borderId="2" xfId="0" applyFont="1" applyFill="1" applyBorder="1" applyAlignment="1" applyProtection="1">
      <protection locked="0"/>
    </xf>
    <xf numFmtId="0" fontId="23" fillId="2" borderId="0" xfId="0" applyFont="1" applyFill="1" applyAlignment="1" applyProtection="1">
      <protection locked="0"/>
    </xf>
    <xf numFmtId="0" fontId="23" fillId="2" borderId="1" xfId="0" applyFont="1" applyFill="1" applyBorder="1" applyAlignment="1" applyProtection="1">
      <protection locked="0"/>
    </xf>
    <xf numFmtId="0" fontId="23" fillId="2" borderId="24" xfId="0" applyFont="1" applyFill="1" applyBorder="1" applyAlignment="1" applyProtection="1">
      <alignment vertical="center" wrapText="1"/>
      <protection locked="0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0" xfId="0" applyFont="1" applyFill="1" applyBorder="1">
      <alignment vertical="center"/>
    </xf>
    <xf numFmtId="0" fontId="23" fillId="2" borderId="24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right" vertical="center"/>
    </xf>
    <xf numFmtId="0" fontId="13" fillId="0" borderId="2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/>
    <xf numFmtId="0" fontId="26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horizontal="right" vertical="center"/>
    </xf>
    <xf numFmtId="0" fontId="13" fillId="0" borderId="2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Alignment="1" applyProtection="1">
      <alignment horizontal="center" vertical="center"/>
      <protection locked="0"/>
    </xf>
    <xf numFmtId="38" fontId="12" fillId="0" borderId="20" xfId="1" applyFont="1" applyFill="1" applyBorder="1" applyAlignment="1">
      <alignment horizontal="right" vertical="center" wrapText="1"/>
    </xf>
    <xf numFmtId="38" fontId="12" fillId="0" borderId="21" xfId="1" applyFont="1" applyFill="1" applyBorder="1" applyAlignment="1">
      <alignment horizontal="right" vertical="center" wrapText="1"/>
    </xf>
    <xf numFmtId="38" fontId="12" fillId="0" borderId="24" xfId="1" applyFont="1" applyFill="1" applyBorder="1" applyAlignment="1">
      <alignment horizontal="right" vertical="center" wrapText="1"/>
    </xf>
    <xf numFmtId="38" fontId="12" fillId="0" borderId="25" xfId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 applyProtection="1">
      <alignment horizontal="right" wrapText="1"/>
      <protection locked="0"/>
    </xf>
    <xf numFmtId="0" fontId="22" fillId="2" borderId="13" xfId="0" applyFont="1" applyFill="1" applyBorder="1" applyAlignment="1" applyProtection="1">
      <alignment horizontal="right" wrapText="1"/>
      <protection locked="0"/>
    </xf>
    <xf numFmtId="0" fontId="22" fillId="2" borderId="15" xfId="0" applyFont="1" applyFill="1" applyBorder="1" applyAlignment="1" applyProtection="1">
      <alignment horizontal="right" wrapText="1"/>
      <protection locked="0"/>
    </xf>
    <xf numFmtId="0" fontId="22" fillId="2" borderId="0" xfId="0" applyFont="1" applyFill="1" applyBorder="1" applyAlignment="1" applyProtection="1">
      <alignment horizontal="right" wrapText="1"/>
      <protection locked="0"/>
    </xf>
    <xf numFmtId="0" fontId="22" fillId="2" borderId="0" xfId="0" applyFont="1" applyFill="1" applyAlignment="1" applyProtection="1">
      <protection locked="0"/>
    </xf>
    <xf numFmtId="0" fontId="22" fillId="2" borderId="1" xfId="0" applyFont="1" applyFill="1" applyBorder="1" applyAlignment="1" applyProtection="1">
      <protection locked="0"/>
    </xf>
    <xf numFmtId="0" fontId="23" fillId="2" borderId="2" xfId="0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16" xfId="0" applyFont="1" applyFill="1" applyBorder="1" applyAlignment="1" applyProtection="1">
      <alignment horizontal="right" vertical="center"/>
      <protection locked="0"/>
    </xf>
    <xf numFmtId="0" fontId="12" fillId="0" borderId="10" xfId="0" applyFont="1" applyFill="1" applyBorder="1" applyAlignment="1" applyProtection="1">
      <alignment horizontal="right" vertical="center"/>
      <protection locked="0"/>
    </xf>
    <xf numFmtId="0" fontId="12" fillId="0" borderId="11" xfId="0" applyFont="1" applyFill="1" applyBorder="1" applyAlignment="1" applyProtection="1">
      <alignment horizontal="right" vertical="center"/>
      <protection locked="0"/>
    </xf>
    <xf numFmtId="0" fontId="12" fillId="0" borderId="17" xfId="0" applyFont="1" applyFill="1" applyBorder="1" applyAlignment="1">
      <alignment horizontal="center" vertical="center" wrapText="1"/>
    </xf>
    <xf numFmtId="38" fontId="12" fillId="0" borderId="20" xfId="1" applyFont="1" applyFill="1" applyBorder="1" applyAlignment="1" applyProtection="1">
      <alignment horizontal="center" vertical="center" wrapText="1"/>
    </xf>
    <xf numFmtId="38" fontId="12" fillId="0" borderId="2" xfId="1" applyFont="1" applyFill="1" applyBorder="1" applyAlignment="1" applyProtection="1">
      <alignment horizontal="center" vertical="center" wrapText="1"/>
    </xf>
    <xf numFmtId="38" fontId="12" fillId="0" borderId="24" xfId="1" applyFont="1" applyFill="1" applyBorder="1" applyAlignment="1" applyProtection="1">
      <alignment horizontal="center" vertical="center" wrapText="1"/>
    </xf>
    <xf numFmtId="38" fontId="12" fillId="0" borderId="1" xfId="1" applyFont="1" applyFill="1" applyBorder="1" applyAlignment="1" applyProtection="1">
      <alignment horizontal="center" vertical="center" wrapText="1"/>
    </xf>
    <xf numFmtId="6" fontId="6" fillId="0" borderId="23" xfId="2" applyFont="1" applyFill="1" applyBorder="1" applyAlignment="1" applyProtection="1">
      <alignment horizontal="right"/>
    </xf>
    <xf numFmtId="6" fontId="6" fillId="0" borderId="0" xfId="2" applyFont="1" applyFill="1" applyBorder="1" applyAlignment="1" applyProtection="1">
      <alignment horizontal="right"/>
    </xf>
    <xf numFmtId="6" fontId="6" fillId="0" borderId="26" xfId="2" applyFont="1" applyFill="1" applyBorder="1" applyAlignment="1" applyProtection="1">
      <alignment horizontal="right"/>
    </xf>
    <xf numFmtId="6" fontId="6" fillId="0" borderId="10" xfId="2" applyFont="1" applyFill="1" applyBorder="1" applyAlignment="1" applyProtection="1">
      <alignment horizontal="right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177" fontId="20" fillId="2" borderId="0" xfId="0" applyNumberFormat="1" applyFont="1" applyFill="1" applyAlignment="1" applyProtection="1">
      <alignment horizontal="right" vertical="center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22" fillId="2" borderId="1" xfId="0" applyFont="1" applyFill="1" applyBorder="1" applyAlignment="1" applyProtection="1">
      <alignment horizontal="left"/>
      <protection locked="0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25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2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 applyProtection="1">
      <alignment horizontal="right" wrapText="1"/>
    </xf>
    <xf numFmtId="176" fontId="6" fillId="0" borderId="13" xfId="0" applyNumberFormat="1" applyFont="1" applyFill="1" applyBorder="1" applyAlignment="1" applyProtection="1">
      <alignment horizontal="right" wrapText="1"/>
    </xf>
    <xf numFmtId="0" fontId="12" fillId="0" borderId="11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0" fontId="22" fillId="2" borderId="9" xfId="0" applyFont="1" applyFill="1" applyBorder="1" applyAlignment="1" applyProtection="1">
      <alignment horizontal="center" vertical="center" wrapText="1"/>
      <protection locked="0"/>
    </xf>
    <xf numFmtId="0" fontId="22" fillId="2" borderId="1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12" fillId="0" borderId="1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 applyProtection="1">
      <alignment horizontal="right" vertical="center"/>
      <protection locked="0"/>
    </xf>
    <xf numFmtId="0" fontId="13" fillId="0" borderId="25" xfId="0" applyFont="1" applyFill="1" applyBorder="1" applyAlignment="1" applyProtection="1">
      <alignment horizontal="right" vertical="center"/>
      <protection locked="0"/>
    </xf>
    <xf numFmtId="38" fontId="12" fillId="0" borderId="20" xfId="1" applyFont="1" applyFill="1" applyBorder="1" applyAlignment="1" applyProtection="1">
      <alignment horizontal="right" vertical="center" wrapText="1"/>
      <protection locked="0"/>
    </xf>
    <xf numFmtId="38" fontId="12" fillId="0" borderId="2" xfId="1" applyFont="1" applyFill="1" applyBorder="1" applyAlignment="1" applyProtection="1">
      <alignment horizontal="right" vertical="center" wrapText="1"/>
      <protection locked="0"/>
    </xf>
    <xf numFmtId="38" fontId="12" fillId="0" borderId="21" xfId="1" applyFont="1" applyFill="1" applyBorder="1" applyAlignment="1" applyProtection="1">
      <alignment horizontal="right" vertical="center" wrapText="1"/>
      <protection locked="0"/>
    </xf>
    <xf numFmtId="38" fontId="12" fillId="0" borderId="24" xfId="1" applyFont="1" applyFill="1" applyBorder="1" applyAlignment="1" applyProtection="1">
      <alignment horizontal="right" vertical="center" wrapText="1"/>
      <protection locked="0"/>
    </xf>
    <xf numFmtId="38" fontId="12" fillId="0" borderId="1" xfId="1" applyFont="1" applyFill="1" applyBorder="1" applyAlignment="1" applyProtection="1">
      <alignment horizontal="right" vertical="center" wrapText="1"/>
      <protection locked="0"/>
    </xf>
    <xf numFmtId="38" fontId="12" fillId="0" borderId="25" xfId="1" applyFont="1" applyFill="1" applyBorder="1" applyAlignment="1" applyProtection="1">
      <alignment horizontal="right" vertical="center" wrapText="1"/>
      <protection locked="0"/>
    </xf>
    <xf numFmtId="38" fontId="12" fillId="0" borderId="19" xfId="1" applyFont="1" applyFill="1" applyBorder="1" applyAlignment="1" applyProtection="1">
      <alignment horizontal="right" vertical="center" wrapText="1"/>
    </xf>
    <xf numFmtId="38" fontId="12" fillId="0" borderId="13" xfId="1" applyFont="1" applyFill="1" applyBorder="1" applyAlignment="1" applyProtection="1">
      <alignment horizontal="right" vertical="center" wrapText="1"/>
    </xf>
    <xf numFmtId="38" fontId="12" fillId="0" borderId="26" xfId="1" applyFont="1" applyFill="1" applyBorder="1" applyAlignment="1" applyProtection="1">
      <alignment horizontal="right" vertical="center" wrapText="1"/>
    </xf>
    <xf numFmtId="38" fontId="12" fillId="0" borderId="10" xfId="1" applyFont="1" applyFill="1" applyBorder="1" applyAlignment="1" applyProtection="1">
      <alignment horizontal="right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right" vertical="center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38" fontId="12" fillId="0" borderId="2" xfId="1" applyFont="1" applyFill="1" applyBorder="1" applyAlignment="1">
      <alignment horizontal="right" vertical="center" wrapText="1"/>
    </xf>
    <xf numFmtId="38" fontId="12" fillId="0" borderId="1" xfId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2" fillId="0" borderId="0" xfId="0" applyFont="1" applyFill="1" applyAlignment="1" applyProtection="1">
      <alignment vertical="center" shrinkToFit="1"/>
      <protection locked="0"/>
    </xf>
    <xf numFmtId="0" fontId="12" fillId="0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38" fontId="12" fillId="0" borderId="17" xfId="1" applyFont="1" applyFill="1" applyBorder="1" applyAlignment="1">
      <alignment horizontal="right" vertical="center" wrapText="1"/>
    </xf>
    <xf numFmtId="38" fontId="12" fillId="0" borderId="18" xfId="1" applyFont="1" applyFill="1" applyBorder="1" applyAlignment="1">
      <alignment horizontal="right" vertical="center" wrapText="1"/>
    </xf>
    <xf numFmtId="38" fontId="12" fillId="0" borderId="4" xfId="1" applyFont="1" applyFill="1" applyBorder="1" applyAlignment="1">
      <alignment horizontal="right" vertical="center" wrapText="1"/>
    </xf>
    <xf numFmtId="38" fontId="12" fillId="0" borderId="5" xfId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vertical="top" wrapText="1"/>
    </xf>
    <xf numFmtId="0" fontId="2" fillId="0" borderId="32" xfId="0" applyFont="1" applyFill="1" applyBorder="1" applyAlignment="1">
      <alignment vertical="top" wrapText="1"/>
    </xf>
    <xf numFmtId="38" fontId="12" fillId="0" borderId="6" xfId="1" applyFont="1" applyFill="1" applyBorder="1" applyAlignment="1">
      <alignment horizontal="right" vertical="center" wrapText="1"/>
    </xf>
    <xf numFmtId="38" fontId="12" fillId="0" borderId="8" xfId="1" applyFont="1" applyFill="1" applyBorder="1" applyAlignment="1">
      <alignment horizontal="right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vertical="top" wrapText="1"/>
    </xf>
    <xf numFmtId="0" fontId="12" fillId="0" borderId="14" xfId="0" applyFont="1" applyFill="1" applyBorder="1" applyAlignment="1">
      <alignment vertical="top" wrapText="1"/>
    </xf>
    <xf numFmtId="6" fontId="6" fillId="0" borderId="9" xfId="2" applyFont="1" applyFill="1" applyBorder="1" applyAlignment="1">
      <alignment horizontal="right"/>
    </xf>
    <xf numFmtId="6" fontId="6" fillId="0" borderId="10" xfId="2" applyFont="1" applyFill="1" applyBorder="1" applyAlignment="1">
      <alignment horizontal="right"/>
    </xf>
    <xf numFmtId="14" fontId="2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177" fontId="2" fillId="0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protection locked="0"/>
    </xf>
    <xf numFmtId="0" fontId="6" fillId="0" borderId="1" xfId="0" applyFont="1" applyFill="1" applyBorder="1" applyAlignment="1" applyProtection="1">
      <protection locked="0"/>
    </xf>
    <xf numFmtId="0" fontId="13" fillId="0" borderId="0" xfId="0" applyFont="1" applyFill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6" fillId="0" borderId="35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36" xfId="0" applyFont="1" applyFill="1" applyBorder="1" applyAlignment="1" applyProtection="1">
      <alignment horizontal="left" vertical="center"/>
      <protection locked="0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5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12" fillId="0" borderId="2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2" fillId="0" borderId="25" xfId="0" applyFont="1" applyFill="1" applyBorder="1" applyAlignment="1" applyProtection="1">
      <alignment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right"/>
      <protection locked="0"/>
    </xf>
    <xf numFmtId="38" fontId="6" fillId="0" borderId="13" xfId="1" applyFont="1" applyFill="1" applyBorder="1" applyAlignment="1" applyProtection="1">
      <alignment horizontal="right"/>
      <protection locked="0"/>
    </xf>
    <xf numFmtId="38" fontId="6" fillId="0" borderId="15" xfId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Alignment="1" applyProtection="1">
      <alignment horizontal="right"/>
      <protection locked="0"/>
    </xf>
    <xf numFmtId="38" fontId="6" fillId="0" borderId="12" xfId="1" applyFont="1" applyFill="1" applyBorder="1" applyAlignment="1" applyProtection="1">
      <alignment horizontal="right"/>
    </xf>
    <xf numFmtId="38" fontId="6" fillId="0" borderId="13" xfId="1" applyFont="1" applyFill="1" applyBorder="1" applyAlignment="1" applyProtection="1">
      <alignment horizontal="right"/>
    </xf>
    <xf numFmtId="0" fontId="12" fillId="0" borderId="37" xfId="0" applyFont="1" applyFill="1" applyBorder="1" applyAlignment="1" applyProtection="1">
      <alignment horizontal="center" vertical="center" wrapText="1"/>
    </xf>
    <xf numFmtId="0" fontId="12" fillId="0" borderId="38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right" vertical="center"/>
    </xf>
    <xf numFmtId="0" fontId="12" fillId="0" borderId="10" xfId="0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38" xfId="0" applyFont="1" applyFill="1" applyBorder="1" applyAlignment="1" applyProtection="1">
      <alignment horizontal="left" vertical="center"/>
    </xf>
    <xf numFmtId="0" fontId="12" fillId="0" borderId="10" xfId="0" applyFont="1" applyFill="1" applyBorder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8" xfId="0" applyFont="1" applyFill="1" applyBorder="1" applyAlignment="1" applyProtection="1">
      <alignment horizontal="right" vertical="center"/>
    </xf>
    <xf numFmtId="0" fontId="12" fillId="0" borderId="11" xfId="0" applyFont="1" applyFill="1" applyBorder="1" applyAlignment="1" applyProtection="1">
      <alignment horizontal="right" vertical="center"/>
    </xf>
    <xf numFmtId="0" fontId="12" fillId="0" borderId="20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 applyProtection="1">
      <alignment horizontal="right" vertical="center"/>
    </xf>
    <xf numFmtId="0" fontId="13" fillId="0" borderId="25" xfId="0" applyFont="1" applyFill="1" applyBorder="1" applyAlignment="1" applyProtection="1">
      <alignment horizontal="right" vertical="center"/>
    </xf>
    <xf numFmtId="38" fontId="12" fillId="0" borderId="20" xfId="1" applyFont="1" applyFill="1" applyBorder="1" applyAlignment="1" applyProtection="1">
      <alignment horizontal="right" vertical="center"/>
      <protection locked="0"/>
    </xf>
    <xf numFmtId="38" fontId="12" fillId="0" borderId="2" xfId="1" applyFont="1" applyFill="1" applyBorder="1" applyAlignment="1" applyProtection="1">
      <alignment horizontal="right" vertical="center"/>
      <protection locked="0"/>
    </xf>
    <xf numFmtId="38" fontId="12" fillId="0" borderId="21" xfId="1" applyFont="1" applyFill="1" applyBorder="1" applyAlignment="1" applyProtection="1">
      <alignment horizontal="right" vertical="center"/>
      <protection locked="0"/>
    </xf>
    <xf numFmtId="38" fontId="12" fillId="0" borderId="24" xfId="1" applyFont="1" applyFill="1" applyBorder="1" applyAlignment="1" applyProtection="1">
      <alignment horizontal="right" vertical="center"/>
      <protection locked="0"/>
    </xf>
    <xf numFmtId="38" fontId="12" fillId="0" borderId="1" xfId="1" applyFont="1" applyFill="1" applyBorder="1" applyAlignment="1" applyProtection="1">
      <alignment horizontal="right" vertical="center"/>
      <protection locked="0"/>
    </xf>
    <xf numFmtId="38" fontId="12" fillId="0" borderId="25" xfId="1" applyFont="1" applyFill="1" applyBorder="1" applyAlignment="1" applyProtection="1">
      <alignment horizontal="right" vertical="center"/>
      <protection locked="0"/>
    </xf>
    <xf numFmtId="38" fontId="12" fillId="0" borderId="19" xfId="1" applyFont="1" applyFill="1" applyBorder="1" applyAlignment="1" applyProtection="1">
      <alignment horizontal="right" vertical="center"/>
    </xf>
    <xf numFmtId="38" fontId="12" fillId="0" borderId="13" xfId="1" applyFont="1" applyFill="1" applyBorder="1" applyAlignment="1" applyProtection="1">
      <alignment horizontal="right" vertical="center"/>
    </xf>
    <xf numFmtId="38" fontId="12" fillId="0" borderId="26" xfId="1" applyFont="1" applyFill="1" applyBorder="1" applyAlignment="1" applyProtection="1">
      <alignment horizontal="right" vertical="center"/>
    </xf>
    <xf numFmtId="38" fontId="12" fillId="0" borderId="10" xfId="1" applyFont="1" applyFill="1" applyBorder="1" applyAlignment="1" applyProtection="1">
      <alignment horizontal="right" vertical="center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35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</xf>
    <xf numFmtId="0" fontId="12" fillId="0" borderId="40" xfId="0" applyFont="1" applyFill="1" applyBorder="1" applyAlignment="1" applyProtection="1">
      <alignment horizontal="center" vertical="center" wrapText="1"/>
    </xf>
    <xf numFmtId="0" fontId="12" fillId="0" borderId="41" xfId="0" applyFont="1" applyFill="1" applyBorder="1" applyAlignment="1" applyProtection="1">
      <alignment horizontal="center" vertical="center" wrapText="1"/>
    </xf>
    <xf numFmtId="0" fontId="12" fillId="0" borderId="42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center" vertical="center" wrapText="1"/>
    </xf>
    <xf numFmtId="38" fontId="12" fillId="0" borderId="20" xfId="1" applyFont="1" applyFill="1" applyBorder="1" applyAlignment="1" applyProtection="1">
      <alignment horizontal="right" vertical="center"/>
    </xf>
    <xf numFmtId="38" fontId="12" fillId="0" borderId="2" xfId="1" applyFont="1" applyFill="1" applyBorder="1" applyAlignment="1" applyProtection="1">
      <alignment horizontal="right" vertical="center"/>
    </xf>
    <xf numFmtId="38" fontId="12" fillId="0" borderId="24" xfId="1" applyFont="1" applyFill="1" applyBorder="1" applyAlignment="1" applyProtection="1">
      <alignment horizontal="right" vertical="center"/>
    </xf>
    <xf numFmtId="38" fontId="12" fillId="0" borderId="1" xfId="1" applyFont="1" applyFill="1" applyBorder="1" applyAlignment="1" applyProtection="1">
      <alignment horizontal="right" vertical="center"/>
    </xf>
    <xf numFmtId="38" fontId="6" fillId="0" borderId="23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26" xfId="1" applyFont="1" applyFill="1" applyBorder="1" applyAlignment="1" applyProtection="1">
      <alignment horizontal="right"/>
    </xf>
    <xf numFmtId="38" fontId="6" fillId="0" borderId="10" xfId="1" applyFont="1" applyFill="1" applyBorder="1" applyAlignment="1" applyProtection="1">
      <alignment horizontal="right"/>
    </xf>
    <xf numFmtId="0" fontId="12" fillId="0" borderId="19" xfId="0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 wrapText="1"/>
    </xf>
    <xf numFmtId="0" fontId="12" fillId="0" borderId="29" xfId="0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vertical="top" wrapText="1"/>
    </xf>
    <xf numFmtId="0" fontId="12" fillId="0" borderId="13" xfId="0" applyFont="1" applyFill="1" applyBorder="1" applyAlignment="1" applyProtection="1">
      <alignment vertical="top" wrapText="1"/>
    </xf>
    <xf numFmtId="0" fontId="12" fillId="0" borderId="14" xfId="0" applyFont="1" applyFill="1" applyBorder="1" applyAlignment="1" applyProtection="1">
      <alignment vertical="top" wrapText="1"/>
    </xf>
    <xf numFmtId="0" fontId="2" fillId="0" borderId="19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22" xfId="0" applyFont="1" applyFill="1" applyBorder="1" applyAlignment="1" applyProtection="1">
      <alignment horizontal="center" vertical="top" wrapText="1"/>
    </xf>
    <xf numFmtId="0" fontId="2" fillId="0" borderId="26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27" xfId="0" applyFont="1" applyFill="1" applyBorder="1" applyAlignment="1" applyProtection="1">
      <alignment horizontal="center" vertical="top" wrapText="1"/>
    </xf>
    <xf numFmtId="0" fontId="2" fillId="0" borderId="20" xfId="0" applyFont="1" applyFill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vertical="top" wrapText="1"/>
    </xf>
    <xf numFmtId="0" fontId="2" fillId="0" borderId="21" xfId="0" applyFont="1" applyFill="1" applyBorder="1" applyAlignment="1" applyProtection="1">
      <alignment vertical="top" wrapText="1"/>
    </xf>
    <xf numFmtId="0" fontId="2" fillId="0" borderId="24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vertical="top" wrapText="1"/>
    </xf>
    <xf numFmtId="0" fontId="2" fillId="0" borderId="25" xfId="0" applyFont="1" applyFill="1" applyBorder="1" applyAlignment="1" applyProtection="1">
      <alignment vertical="top" wrapText="1"/>
    </xf>
    <xf numFmtId="38" fontId="12" fillId="0" borderId="20" xfId="1" applyFont="1" applyFill="1" applyBorder="1" applyAlignment="1" applyProtection="1">
      <alignment horizontal="right" vertical="center" wrapText="1"/>
    </xf>
    <xf numFmtId="38" fontId="12" fillId="0" borderId="21" xfId="1" applyFont="1" applyFill="1" applyBorder="1" applyAlignment="1" applyProtection="1">
      <alignment horizontal="right" vertical="center" wrapText="1"/>
    </xf>
    <xf numFmtId="38" fontId="12" fillId="0" borderId="24" xfId="1" applyFont="1" applyFill="1" applyBorder="1" applyAlignment="1" applyProtection="1">
      <alignment horizontal="right" vertical="center" wrapText="1"/>
    </xf>
    <xf numFmtId="38" fontId="12" fillId="0" borderId="25" xfId="1" applyFont="1" applyFill="1" applyBorder="1" applyAlignment="1" applyProtection="1">
      <alignment horizontal="right" vertical="center" wrapText="1"/>
    </xf>
    <xf numFmtId="38" fontId="12" fillId="0" borderId="2" xfId="1" applyFont="1" applyFill="1" applyBorder="1" applyAlignment="1" applyProtection="1">
      <alignment horizontal="right" vertical="center" wrapText="1"/>
    </xf>
    <xf numFmtId="38" fontId="12" fillId="0" borderId="1" xfId="1" applyFont="1" applyFill="1" applyBorder="1" applyAlignment="1" applyProtection="1">
      <alignment horizontal="right" vertical="center" wrapText="1"/>
    </xf>
    <xf numFmtId="38" fontId="6" fillId="0" borderId="9" xfId="1" applyFont="1" applyFill="1" applyBorder="1" applyAlignment="1" applyProtection="1">
      <alignment horizontal="right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 shrinkToFit="1"/>
    </xf>
    <xf numFmtId="0" fontId="12" fillId="0" borderId="3" xfId="0" applyFont="1" applyFill="1" applyBorder="1" applyAlignment="1" applyProtection="1">
      <alignment horizontal="left" vertical="top" wrapText="1"/>
    </xf>
    <xf numFmtId="0" fontId="12" fillId="0" borderId="4" xfId="0" applyFont="1" applyFill="1" applyBorder="1" applyAlignment="1" applyProtection="1">
      <alignment horizontal="left" vertical="top" wrapText="1"/>
    </xf>
    <xf numFmtId="0" fontId="12" fillId="0" borderId="34" xfId="0" applyFont="1" applyFill="1" applyBorder="1" applyAlignment="1" applyProtection="1">
      <alignment horizontal="left" vertical="top" wrapText="1"/>
    </xf>
    <xf numFmtId="0" fontId="2" fillId="0" borderId="6" xfId="0" applyFont="1" applyFill="1" applyBorder="1" applyAlignment="1" applyProtection="1">
      <alignment vertical="top" wrapText="1"/>
    </xf>
    <xf numFmtId="0" fontId="2" fillId="0" borderId="7" xfId="0" applyFont="1" applyFill="1" applyBorder="1" applyAlignment="1" applyProtection="1">
      <alignment vertical="top" wrapText="1"/>
    </xf>
    <xf numFmtId="0" fontId="2" fillId="0" borderId="8" xfId="0" applyFont="1" applyFill="1" applyBorder="1" applyAlignment="1" applyProtection="1">
      <alignment vertical="top" wrapText="1"/>
    </xf>
    <xf numFmtId="38" fontId="12" fillId="0" borderId="6" xfId="1" applyFont="1" applyFill="1" applyBorder="1" applyAlignment="1" applyProtection="1">
      <alignment horizontal="right" vertical="center"/>
    </xf>
    <xf numFmtId="38" fontId="12" fillId="0" borderId="7" xfId="1" applyFont="1" applyFill="1" applyBorder="1" applyAlignment="1" applyProtection="1">
      <alignment horizontal="right" vertical="center"/>
    </xf>
    <xf numFmtId="38" fontId="12" fillId="0" borderId="8" xfId="1" applyFont="1" applyFill="1" applyBorder="1" applyAlignment="1" applyProtection="1">
      <alignment horizontal="right" vertical="center"/>
    </xf>
    <xf numFmtId="38" fontId="12" fillId="0" borderId="18" xfId="1" applyFont="1" applyFill="1" applyBorder="1" applyAlignment="1" applyProtection="1">
      <alignment horizontal="right" vertical="center"/>
    </xf>
    <xf numFmtId="38" fontId="12" fillId="0" borderId="4" xfId="1" applyFont="1" applyFill="1" applyBorder="1" applyAlignment="1" applyProtection="1">
      <alignment horizontal="right" vertical="center"/>
    </xf>
    <xf numFmtId="38" fontId="12" fillId="0" borderId="5" xfId="1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2" fillId="0" borderId="31" xfId="0" applyFont="1" applyFill="1" applyBorder="1" applyAlignment="1" applyProtection="1">
      <alignment vertical="top" wrapText="1"/>
    </xf>
    <xf numFmtId="0" fontId="2" fillId="0" borderId="32" xfId="0" applyFont="1" applyFill="1" applyBorder="1" applyAlignment="1" applyProtection="1">
      <alignment vertical="top" wrapText="1"/>
    </xf>
    <xf numFmtId="0" fontId="2" fillId="0" borderId="44" xfId="0" applyFont="1" applyFill="1" applyBorder="1" applyAlignment="1" applyProtection="1">
      <alignment vertical="top" wrapText="1"/>
    </xf>
    <xf numFmtId="38" fontId="12" fillId="0" borderId="6" xfId="1" applyFont="1" applyFill="1" applyBorder="1" applyAlignment="1" applyProtection="1">
      <alignment horizontal="right" vertical="center" wrapText="1"/>
    </xf>
    <xf numFmtId="38" fontId="12" fillId="0" borderId="8" xfId="1" applyFont="1" applyFill="1" applyBorder="1" applyAlignment="1" applyProtection="1">
      <alignment horizontal="right" vertical="center" wrapText="1"/>
    </xf>
    <xf numFmtId="38" fontId="12" fillId="0" borderId="7" xfId="1" applyFont="1" applyFill="1" applyBorder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12" fillId="0" borderId="4" xfId="0" applyFont="1" applyFill="1" applyBorder="1" applyAlignment="1" applyProtection="1">
      <alignment horizontal="left" vertical="center"/>
    </xf>
    <xf numFmtId="0" fontId="12" fillId="0" borderId="5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/>
    <xf numFmtId="0" fontId="6" fillId="0" borderId="0" xfId="0" applyFont="1" applyFill="1" applyAlignment="1" applyProtection="1"/>
    <xf numFmtId="0" fontId="6" fillId="0" borderId="1" xfId="0" applyFont="1" applyFill="1" applyBorder="1" applyAlignment="1" applyProtection="1"/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vertical="center" wrapText="1"/>
    </xf>
    <xf numFmtId="0" fontId="12" fillId="0" borderId="2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25" xfId="0" applyFont="1" applyFill="1" applyBorder="1" applyAlignment="1" applyProtection="1">
      <alignment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center" vertical="center"/>
    </xf>
    <xf numFmtId="38" fontId="6" fillId="0" borderId="15" xfId="1" applyFont="1" applyFill="1" applyBorder="1" applyAlignment="1" applyProtection="1">
      <alignment horizontal="right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left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right" vertical="center"/>
    </xf>
    <xf numFmtId="0" fontId="12" fillId="0" borderId="17" xfId="0" applyFont="1" applyFill="1" applyBorder="1" applyAlignment="1" applyProtection="1">
      <alignment horizontal="center" vertical="center" wrapText="1"/>
    </xf>
    <xf numFmtId="38" fontId="12" fillId="0" borderId="21" xfId="1" applyFont="1" applyFill="1" applyBorder="1" applyAlignment="1" applyProtection="1">
      <alignment horizontal="right" vertical="center"/>
    </xf>
    <xf numFmtId="38" fontId="12" fillId="0" borderId="25" xfId="1" applyFont="1" applyFill="1" applyBorder="1" applyAlignment="1" applyProtection="1">
      <alignment horizontal="right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</xf>
    <xf numFmtId="0" fontId="12" fillId="0" borderId="29" xfId="0" applyFont="1" applyFill="1" applyBorder="1" applyAlignment="1" applyProtection="1">
      <alignment horizontal="center" vertical="center"/>
    </xf>
    <xf numFmtId="0" fontId="12" fillId="0" borderId="33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 wrapText="1"/>
    </xf>
    <xf numFmtId="0" fontId="13" fillId="0" borderId="30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38" fontId="12" fillId="0" borderId="17" xfId="1" applyFont="1" applyFill="1" applyBorder="1" applyAlignment="1" applyProtection="1">
      <alignment horizontal="right" vertical="center"/>
    </xf>
    <xf numFmtId="38" fontId="12" fillId="0" borderId="17" xfId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27" fillId="0" borderId="1" xfId="0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20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294489</xdr:colOff>
      <xdr:row>0</xdr:row>
      <xdr:rowOff>38549</xdr:rowOff>
    </xdr:from>
    <xdr:ext cx="6151696" cy="600164"/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7BF9C9D9-0961-4068-A1C3-899703B87607}"/>
            </a:ext>
          </a:extLst>
        </xdr:cNvPr>
        <xdr:cNvSpPr txBox="1"/>
      </xdr:nvSpPr>
      <xdr:spPr>
        <a:xfrm>
          <a:off x="294489" y="38549"/>
          <a:ext cx="6151696" cy="600164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90000" tIns="0" rIns="90000" bIns="0" rtlCol="0" anchor="ctr" anchorCtr="0">
          <a:spAutoFit/>
        </a:bodyPr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色付き部分の該当する箇所に記入または○印をしてください。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管理控のシートのみご記入ください。</a:t>
          </a:r>
        </a:p>
      </xdr:txBody>
    </xdr:sp>
    <xdr:clientData/>
  </xdr:oneCellAnchor>
  <xdr:twoCellAnchor editAs="oneCell">
    <xdr:from>
      <xdr:col>32</xdr:col>
      <xdr:colOff>152400</xdr:colOff>
      <xdr:row>3</xdr:row>
      <xdr:rowOff>9525</xdr:rowOff>
    </xdr:from>
    <xdr:to>
      <xdr:col>35</xdr:col>
      <xdr:colOff>1474115</xdr:colOff>
      <xdr:row>44</xdr:row>
      <xdr:rowOff>28890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409575"/>
          <a:ext cx="7179590" cy="987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152400</xdr:colOff>
      <xdr:row>3</xdr:row>
      <xdr:rowOff>9525</xdr:rowOff>
    </xdr:from>
    <xdr:to>
      <xdr:col>35</xdr:col>
      <xdr:colOff>1474115</xdr:colOff>
      <xdr:row>44</xdr:row>
      <xdr:rowOff>28890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409575"/>
          <a:ext cx="7179590" cy="987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152400</xdr:colOff>
      <xdr:row>3</xdr:row>
      <xdr:rowOff>9525</xdr:rowOff>
    </xdr:from>
    <xdr:to>
      <xdr:col>35</xdr:col>
      <xdr:colOff>1474115</xdr:colOff>
      <xdr:row>44</xdr:row>
      <xdr:rowOff>28890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409575"/>
          <a:ext cx="7179590" cy="987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149677</xdr:colOff>
      <xdr:row>3</xdr:row>
      <xdr:rowOff>13607</xdr:rowOff>
    </xdr:from>
    <xdr:to>
      <xdr:col>35</xdr:col>
      <xdr:colOff>1471392</xdr:colOff>
      <xdr:row>44</xdr:row>
      <xdr:rowOff>32972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9227" y="413657"/>
          <a:ext cx="7179590" cy="987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49"/>
  <sheetViews>
    <sheetView showZeros="0" tabSelected="1" zoomScaleNormal="100" zoomScaleSheetLayoutView="70" workbookViewId="0">
      <selection activeCell="B6" sqref="B6:AF6"/>
    </sheetView>
  </sheetViews>
  <sheetFormatPr defaultColWidth="9" defaultRowHeight="13.5"/>
  <cols>
    <col min="1" max="1" width="3.875" style="33" customWidth="1"/>
    <col min="2" max="2" width="2.125" style="33" customWidth="1"/>
    <col min="3" max="3" width="1.875" style="33" customWidth="1"/>
    <col min="4" max="4" width="8.375" style="33" customWidth="1"/>
    <col min="5" max="6" width="2.625" style="33" customWidth="1"/>
    <col min="7" max="8" width="2.375" style="33" customWidth="1"/>
    <col min="9" max="12" width="2.125" style="33" customWidth="1"/>
    <col min="13" max="13" width="5.625" style="33" customWidth="1"/>
    <col min="14" max="14" width="2.625" style="33" customWidth="1"/>
    <col min="15" max="16" width="2.125" style="33" customWidth="1"/>
    <col min="17" max="17" width="2.625" style="33" customWidth="1"/>
    <col min="18" max="18" width="4.125" style="33" customWidth="1"/>
    <col min="19" max="19" width="5.125" style="33" customWidth="1"/>
    <col min="20" max="23" width="2.375" style="33" customWidth="1"/>
    <col min="24" max="24" width="2.625" style="33" customWidth="1"/>
    <col min="25" max="25" width="4.625" style="33" customWidth="1"/>
    <col min="26" max="26" width="4.125" style="33" customWidth="1"/>
    <col min="27" max="27" width="5.625" style="33" customWidth="1"/>
    <col min="28" max="30" width="2.625" style="33" customWidth="1"/>
    <col min="31" max="31" width="7.125" style="33" customWidth="1"/>
    <col min="32" max="32" width="2.125" style="33" customWidth="1"/>
    <col min="33" max="36" width="25.625" style="33" customWidth="1"/>
    <col min="37" max="16384" width="9" style="33"/>
  </cols>
  <sheetData>
    <row r="1" spans="2:32" ht="9" customHeight="1">
      <c r="AB1" s="34"/>
      <c r="AC1" s="35"/>
      <c r="AD1" s="35"/>
      <c r="AE1" s="35"/>
    </row>
    <row r="2" spans="2:32" ht="9" customHeight="1">
      <c r="AB2" s="34"/>
      <c r="AC2" s="93" t="s">
        <v>73</v>
      </c>
      <c r="AD2" s="93"/>
      <c r="AE2" s="93"/>
    </row>
    <row r="3" spans="2:32" ht="13.5" customHeight="1">
      <c r="AB3" s="34"/>
      <c r="AC3" s="93"/>
      <c r="AD3" s="93"/>
      <c r="AE3" s="93"/>
    </row>
    <row r="4" spans="2:32" ht="13.5" customHeight="1">
      <c r="AB4" s="34"/>
      <c r="AC4" s="35"/>
      <c r="AD4" s="35"/>
      <c r="AE4" s="35"/>
    </row>
    <row r="5" spans="2:32" ht="13.5" customHeight="1">
      <c r="AB5" s="34"/>
      <c r="AC5" s="35"/>
      <c r="AD5" s="35"/>
      <c r="AE5" s="35"/>
    </row>
    <row r="6" spans="2:32" ht="24" customHeight="1">
      <c r="B6" s="127" t="s">
        <v>37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</row>
    <row r="7" spans="2:32" s="36" customFormat="1" ht="21" customHeight="1">
      <c r="B7" s="128" t="s">
        <v>38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</row>
    <row r="8" spans="2:32" ht="13.5" customHeight="1">
      <c r="Z8" s="129">
        <v>44287</v>
      </c>
      <c r="AA8" s="129"/>
      <c r="AB8" s="129"/>
      <c r="AC8" s="129"/>
      <c r="AD8" s="129"/>
      <c r="AE8" s="129"/>
      <c r="AF8" s="37"/>
    </row>
    <row r="9" spans="2:32" ht="16.5" customHeight="1">
      <c r="C9" s="37" t="s">
        <v>39</v>
      </c>
    </row>
    <row r="10" spans="2:32" ht="18" customHeight="1"/>
    <row r="11" spans="2:32" ht="13.5" customHeight="1">
      <c r="K11" s="37" t="s">
        <v>40</v>
      </c>
      <c r="L11" s="130" t="s">
        <v>41</v>
      </c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38"/>
      <c r="Y11" s="38"/>
      <c r="Z11" s="38"/>
      <c r="AA11" s="38"/>
      <c r="AB11" s="38"/>
      <c r="AC11" s="38"/>
      <c r="AD11" s="38"/>
      <c r="AE11" s="38"/>
      <c r="AF11" s="38"/>
    </row>
    <row r="12" spans="2:32" ht="13.5" customHeight="1">
      <c r="H12" s="131" t="s">
        <v>42</v>
      </c>
      <c r="I12" s="131"/>
      <c r="J12" s="131"/>
      <c r="K12" s="131"/>
      <c r="L12" s="132" t="s">
        <v>43</v>
      </c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</row>
    <row r="13" spans="2:32" ht="13.5" customHeight="1">
      <c r="E13" s="37" t="s">
        <v>44</v>
      </c>
      <c r="F13" s="37"/>
      <c r="G13" s="37"/>
      <c r="H13" s="110"/>
      <c r="I13" s="110"/>
      <c r="J13" s="110"/>
      <c r="K13" s="110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</row>
    <row r="14" spans="2:32" ht="13.5" customHeight="1">
      <c r="H14" s="38"/>
      <c r="I14" s="38"/>
      <c r="J14" s="38"/>
      <c r="K14" s="38"/>
      <c r="L14" s="106" t="s">
        <v>45</v>
      </c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69"/>
      <c r="AE14" s="107" t="s">
        <v>46</v>
      </c>
      <c r="AF14" s="107"/>
    </row>
    <row r="15" spans="2:32" ht="13.5" customHeight="1">
      <c r="H15" s="108" t="s">
        <v>47</v>
      </c>
      <c r="I15" s="108"/>
      <c r="J15" s="108"/>
      <c r="K15" s="108"/>
      <c r="L15" s="104" t="s">
        <v>48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70" t="s">
        <v>74</v>
      </c>
      <c r="AE15" s="109" t="s">
        <v>49</v>
      </c>
      <c r="AF15" s="109"/>
    </row>
    <row r="16" spans="2:32" ht="13.5" customHeight="1">
      <c r="H16" s="110" t="s">
        <v>0</v>
      </c>
      <c r="I16" s="110"/>
      <c r="J16" s="110"/>
      <c r="K16" s="110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71"/>
      <c r="AE16" s="111" t="s">
        <v>50</v>
      </c>
      <c r="AF16" s="111"/>
    </row>
    <row r="17" spans="2:32" ht="13.5" customHeight="1">
      <c r="H17" s="38"/>
      <c r="I17" s="38"/>
      <c r="J17" s="38"/>
      <c r="K17" s="38"/>
    </row>
    <row r="18" spans="2:32" ht="13.5" customHeight="1">
      <c r="H18" s="131" t="s">
        <v>51</v>
      </c>
      <c r="I18" s="131"/>
      <c r="J18" s="131"/>
      <c r="K18" s="131"/>
      <c r="L18" s="132" t="s">
        <v>52</v>
      </c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67" t="s">
        <v>53</v>
      </c>
      <c r="Y18" s="167"/>
      <c r="Z18" s="132" t="s">
        <v>54</v>
      </c>
      <c r="AA18" s="132"/>
      <c r="AB18" s="132"/>
      <c r="AC18" s="132"/>
      <c r="AD18" s="132"/>
      <c r="AE18" s="132"/>
      <c r="AF18" s="132"/>
    </row>
    <row r="19" spans="2:32" ht="13.5" customHeight="1">
      <c r="H19" s="110"/>
      <c r="I19" s="110"/>
      <c r="J19" s="110"/>
      <c r="K19" s="110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68"/>
      <c r="Y19" s="168"/>
      <c r="Z19" s="133"/>
      <c r="AA19" s="133"/>
      <c r="AB19" s="133"/>
      <c r="AC19" s="133"/>
      <c r="AD19" s="133"/>
      <c r="AE19" s="133"/>
      <c r="AF19" s="133"/>
    </row>
    <row r="20" spans="2:32" ht="13.35" customHeight="1"/>
    <row r="21" spans="2:32" ht="21.6" customHeight="1">
      <c r="C21" s="39" t="s">
        <v>55</v>
      </c>
    </row>
    <row r="22" spans="2:32" ht="30" customHeight="1">
      <c r="B22" s="134" t="s">
        <v>56</v>
      </c>
      <c r="C22" s="141"/>
      <c r="D22" s="142"/>
      <c r="E22" s="143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98" t="s">
        <v>57</v>
      </c>
      <c r="R22" s="145"/>
      <c r="S22" s="145"/>
      <c r="T22" s="145"/>
      <c r="U22" s="145"/>
      <c r="V22" s="145"/>
      <c r="W22" s="99"/>
      <c r="X22" s="146"/>
      <c r="Y22" s="146"/>
      <c r="Z22" s="146"/>
      <c r="AA22" s="146"/>
      <c r="AB22" s="146"/>
      <c r="AC22" s="146"/>
      <c r="AD22" s="146"/>
      <c r="AE22" s="146"/>
      <c r="AF22" s="146"/>
    </row>
    <row r="23" spans="2:32" ht="45" customHeight="1">
      <c r="B23" s="134" t="s">
        <v>2</v>
      </c>
      <c r="C23" s="135"/>
      <c r="D23" s="136"/>
      <c r="E23" s="137" t="s">
        <v>58</v>
      </c>
      <c r="F23" s="138"/>
      <c r="G23" s="138"/>
      <c r="H23" s="138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40"/>
    </row>
    <row r="24" spans="2:32" ht="22.5" customHeight="1">
      <c r="B24" s="147" t="s">
        <v>59</v>
      </c>
      <c r="C24" s="148"/>
      <c r="D24" s="148"/>
      <c r="E24" s="155" t="s">
        <v>74</v>
      </c>
      <c r="F24" s="156"/>
      <c r="G24" s="151" t="s">
        <v>60</v>
      </c>
      <c r="H24" s="151"/>
      <c r="I24" s="151"/>
      <c r="J24" s="151"/>
      <c r="K24" s="151"/>
      <c r="L24" s="151"/>
      <c r="M24" s="151"/>
      <c r="N24" s="151"/>
      <c r="O24" s="151"/>
      <c r="P24" s="152"/>
      <c r="Q24" s="74"/>
      <c r="R24" s="159" t="s">
        <v>72</v>
      </c>
      <c r="S24" s="159"/>
      <c r="T24" s="159"/>
      <c r="U24" s="159"/>
      <c r="V24" s="159"/>
      <c r="W24" s="160"/>
      <c r="X24" s="74" t="s">
        <v>74</v>
      </c>
      <c r="Y24" s="151" t="s">
        <v>61</v>
      </c>
      <c r="Z24" s="151"/>
      <c r="AA24" s="152"/>
      <c r="AB24" s="74"/>
      <c r="AC24" s="163" t="s">
        <v>62</v>
      </c>
      <c r="AD24" s="163"/>
      <c r="AE24" s="163"/>
      <c r="AF24" s="164"/>
    </row>
    <row r="25" spans="2:32" ht="22.5" customHeight="1">
      <c r="B25" s="149"/>
      <c r="C25" s="150"/>
      <c r="D25" s="150"/>
      <c r="E25" s="157"/>
      <c r="F25" s="158"/>
      <c r="G25" s="153"/>
      <c r="H25" s="153"/>
      <c r="I25" s="153"/>
      <c r="J25" s="153"/>
      <c r="K25" s="153"/>
      <c r="L25" s="153"/>
      <c r="M25" s="153"/>
      <c r="N25" s="153"/>
      <c r="O25" s="153"/>
      <c r="P25" s="154"/>
      <c r="Q25" s="72" t="s">
        <v>75</v>
      </c>
      <c r="R25" s="161"/>
      <c r="S25" s="161"/>
      <c r="T25" s="161"/>
      <c r="U25" s="161"/>
      <c r="V25" s="161"/>
      <c r="W25" s="162"/>
      <c r="X25" s="73"/>
      <c r="Y25" s="153"/>
      <c r="Z25" s="153"/>
      <c r="AA25" s="154"/>
      <c r="AB25" s="75" t="s">
        <v>75</v>
      </c>
      <c r="AC25" s="165"/>
      <c r="AD25" s="165"/>
      <c r="AE25" s="165"/>
      <c r="AF25" s="166"/>
    </row>
    <row r="26" spans="2:32" ht="22.5" customHeight="1">
      <c r="B26" s="147" t="s">
        <v>63</v>
      </c>
      <c r="C26" s="148"/>
      <c r="D26" s="174"/>
      <c r="E26" s="196">
        <v>2021</v>
      </c>
      <c r="F26" s="112"/>
      <c r="G26" s="67" t="s">
        <v>3</v>
      </c>
      <c r="H26" s="112">
        <v>4</v>
      </c>
      <c r="I26" s="112"/>
      <c r="J26" s="67" t="s">
        <v>4</v>
      </c>
      <c r="K26" s="112">
        <v>17</v>
      </c>
      <c r="L26" s="112"/>
      <c r="M26" s="67" t="s">
        <v>5</v>
      </c>
      <c r="N26" s="112">
        <v>2</v>
      </c>
      <c r="O26" s="114" t="s">
        <v>6</v>
      </c>
      <c r="P26" s="115"/>
      <c r="Q26" s="175" t="s">
        <v>7</v>
      </c>
      <c r="R26" s="176"/>
      <c r="S26" s="177"/>
      <c r="T26" s="185">
        <v>9</v>
      </c>
      <c r="U26" s="186"/>
      <c r="V26" s="186"/>
      <c r="W26" s="186"/>
      <c r="X26" s="189" t="s">
        <v>8</v>
      </c>
      <c r="Y26" s="189"/>
      <c r="Z26" s="189"/>
      <c r="AA26" s="186">
        <v>17</v>
      </c>
      <c r="AB26" s="186"/>
      <c r="AC26" s="186"/>
      <c r="AD26" s="191" t="s">
        <v>9</v>
      </c>
      <c r="AE26" s="191"/>
      <c r="AF26" s="192"/>
    </row>
    <row r="27" spans="2:32" ht="22.5" customHeight="1">
      <c r="B27" s="149"/>
      <c r="C27" s="150"/>
      <c r="D27" s="184"/>
      <c r="E27" s="195">
        <v>2021</v>
      </c>
      <c r="F27" s="113"/>
      <c r="G27" s="40" t="s">
        <v>3</v>
      </c>
      <c r="H27" s="113">
        <v>4</v>
      </c>
      <c r="I27" s="113"/>
      <c r="J27" s="40" t="s">
        <v>4</v>
      </c>
      <c r="K27" s="113">
        <v>18</v>
      </c>
      <c r="L27" s="113"/>
      <c r="M27" s="40" t="s">
        <v>10</v>
      </c>
      <c r="N27" s="113"/>
      <c r="O27" s="116"/>
      <c r="P27" s="117"/>
      <c r="Q27" s="149"/>
      <c r="R27" s="150"/>
      <c r="S27" s="184"/>
      <c r="T27" s="187"/>
      <c r="U27" s="188"/>
      <c r="V27" s="188"/>
      <c r="W27" s="188"/>
      <c r="X27" s="190"/>
      <c r="Y27" s="190"/>
      <c r="Z27" s="190"/>
      <c r="AA27" s="188"/>
      <c r="AB27" s="188"/>
      <c r="AC27" s="188"/>
      <c r="AD27" s="193"/>
      <c r="AE27" s="193"/>
      <c r="AF27" s="194"/>
    </row>
    <row r="28" spans="2:32" ht="15" customHeight="1">
      <c r="B28" s="147" t="s">
        <v>11</v>
      </c>
      <c r="C28" s="169"/>
      <c r="D28" s="170"/>
      <c r="E28" s="147" t="s">
        <v>12</v>
      </c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74"/>
      <c r="Q28" s="147" t="s">
        <v>13</v>
      </c>
      <c r="R28" s="148"/>
      <c r="S28" s="178"/>
      <c r="T28" s="100">
        <v>100</v>
      </c>
      <c r="U28" s="101"/>
      <c r="V28" s="101"/>
      <c r="W28" s="101"/>
      <c r="X28" s="101"/>
      <c r="Y28" s="101"/>
      <c r="Z28" s="41"/>
      <c r="AA28" s="134" t="s">
        <v>14</v>
      </c>
      <c r="AB28" s="141"/>
      <c r="AC28" s="141"/>
      <c r="AD28" s="141"/>
      <c r="AE28" s="141"/>
      <c r="AF28" s="142"/>
    </row>
    <row r="29" spans="2:32" ht="30" customHeight="1">
      <c r="B29" s="171"/>
      <c r="C29" s="172"/>
      <c r="D29" s="173"/>
      <c r="E29" s="175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7"/>
      <c r="Q29" s="179"/>
      <c r="R29" s="180"/>
      <c r="S29" s="181"/>
      <c r="T29" s="102"/>
      <c r="U29" s="103"/>
      <c r="V29" s="103"/>
      <c r="W29" s="103"/>
      <c r="X29" s="103"/>
      <c r="Y29" s="103"/>
      <c r="Z29" s="42" t="s">
        <v>15</v>
      </c>
      <c r="AA29" s="182"/>
      <c r="AB29" s="183"/>
      <c r="AC29" s="183"/>
      <c r="AD29" s="183"/>
      <c r="AE29" s="183"/>
      <c r="AF29" s="11" t="s">
        <v>16</v>
      </c>
    </row>
    <row r="30" spans="2:32" ht="21" customHeight="1">
      <c r="B30" s="134" t="s">
        <v>17</v>
      </c>
      <c r="C30" s="141"/>
      <c r="D30" s="142"/>
      <c r="E30" s="217" t="s">
        <v>18</v>
      </c>
      <c r="F30" s="218"/>
      <c r="G30" s="218"/>
      <c r="H30" s="219"/>
      <c r="I30" s="220" t="s">
        <v>64</v>
      </c>
      <c r="J30" s="220"/>
      <c r="K30" s="220"/>
      <c r="L30" s="220"/>
      <c r="M30" s="221" t="s">
        <v>65</v>
      </c>
      <c r="N30" s="222"/>
      <c r="O30" s="222"/>
      <c r="P30" s="223"/>
      <c r="Q30" s="134" t="s">
        <v>17</v>
      </c>
      <c r="R30" s="224"/>
      <c r="S30" s="225"/>
      <c r="T30" s="217" t="s">
        <v>18</v>
      </c>
      <c r="U30" s="218"/>
      <c r="V30" s="218"/>
      <c r="W30" s="218"/>
      <c r="X30" s="98" t="s">
        <v>64</v>
      </c>
      <c r="Y30" s="99"/>
      <c r="Z30" s="118" t="s">
        <v>65</v>
      </c>
      <c r="AA30" s="118"/>
      <c r="AB30" s="118"/>
      <c r="AC30" s="43" t="s">
        <v>66</v>
      </c>
      <c r="AD30" s="44"/>
      <c r="AE30" s="44"/>
      <c r="AF30" s="45"/>
    </row>
    <row r="31" spans="2:32" ht="15" customHeight="1">
      <c r="B31" s="118" t="s">
        <v>67</v>
      </c>
      <c r="C31" s="118"/>
      <c r="D31" s="118"/>
      <c r="E31" s="197"/>
      <c r="F31" s="198"/>
      <c r="G31" s="198"/>
      <c r="H31" s="201" t="s">
        <v>20</v>
      </c>
      <c r="I31" s="203"/>
      <c r="J31" s="204"/>
      <c r="K31" s="204"/>
      <c r="L31" s="205"/>
      <c r="M31" s="209"/>
      <c r="N31" s="210"/>
      <c r="O31" s="210"/>
      <c r="P31" s="46" t="s">
        <v>16</v>
      </c>
      <c r="Q31" s="213" t="s">
        <v>19</v>
      </c>
      <c r="R31" s="214"/>
      <c r="S31" s="178"/>
      <c r="T31" s="197">
        <v>2</v>
      </c>
      <c r="U31" s="198"/>
      <c r="V31" s="198"/>
      <c r="W31" s="215" t="s">
        <v>20</v>
      </c>
      <c r="X31" s="94"/>
      <c r="Y31" s="95"/>
      <c r="Z31" s="119"/>
      <c r="AA31" s="120"/>
      <c r="AB31" s="47" t="s">
        <v>16</v>
      </c>
      <c r="AC31" s="123"/>
      <c r="AD31" s="124"/>
      <c r="AE31" s="124"/>
      <c r="AF31" s="17"/>
    </row>
    <row r="32" spans="2:32" ht="15" customHeight="1">
      <c r="B32" s="118"/>
      <c r="C32" s="118"/>
      <c r="D32" s="118"/>
      <c r="E32" s="199"/>
      <c r="F32" s="200"/>
      <c r="G32" s="200"/>
      <c r="H32" s="202"/>
      <c r="I32" s="206"/>
      <c r="J32" s="207"/>
      <c r="K32" s="207"/>
      <c r="L32" s="208"/>
      <c r="M32" s="211"/>
      <c r="N32" s="212"/>
      <c r="O32" s="212"/>
      <c r="P32" s="48"/>
      <c r="Q32" s="179"/>
      <c r="R32" s="180"/>
      <c r="S32" s="181"/>
      <c r="T32" s="199"/>
      <c r="U32" s="200"/>
      <c r="V32" s="200"/>
      <c r="W32" s="216"/>
      <c r="X32" s="96"/>
      <c r="Y32" s="97"/>
      <c r="Z32" s="121"/>
      <c r="AA32" s="122"/>
      <c r="AB32" s="19"/>
      <c r="AC32" s="125"/>
      <c r="AD32" s="126"/>
      <c r="AE32" s="126"/>
      <c r="AF32" s="20" t="s">
        <v>16</v>
      </c>
    </row>
    <row r="33" spans="2:32" ht="15" customHeight="1">
      <c r="B33" s="118" t="s">
        <v>21</v>
      </c>
      <c r="C33" s="118"/>
      <c r="D33" s="118"/>
      <c r="E33" s="197"/>
      <c r="F33" s="198"/>
      <c r="G33" s="198"/>
      <c r="H33" s="201" t="s">
        <v>20</v>
      </c>
      <c r="I33" s="203"/>
      <c r="J33" s="204"/>
      <c r="K33" s="204"/>
      <c r="L33" s="205"/>
      <c r="M33" s="209"/>
      <c r="N33" s="210"/>
      <c r="O33" s="210"/>
      <c r="P33" s="49"/>
      <c r="Q33" s="147" t="s">
        <v>22</v>
      </c>
      <c r="R33" s="148"/>
      <c r="S33" s="174"/>
      <c r="T33" s="197"/>
      <c r="U33" s="50" t="s">
        <v>23</v>
      </c>
      <c r="V33" s="198"/>
      <c r="W33" s="68"/>
      <c r="X33" s="94"/>
      <c r="Y33" s="95"/>
      <c r="Z33" s="119"/>
      <c r="AA33" s="120"/>
      <c r="AB33" s="23"/>
      <c r="AC33" s="258" t="s">
        <v>24</v>
      </c>
      <c r="AD33" s="262" t="s">
        <v>66</v>
      </c>
      <c r="AE33" s="263"/>
      <c r="AF33" s="264"/>
    </row>
    <row r="34" spans="2:32" ht="15" customHeight="1">
      <c r="B34" s="118"/>
      <c r="C34" s="118"/>
      <c r="D34" s="118"/>
      <c r="E34" s="199"/>
      <c r="F34" s="200"/>
      <c r="G34" s="200"/>
      <c r="H34" s="202"/>
      <c r="I34" s="206"/>
      <c r="J34" s="207"/>
      <c r="K34" s="207"/>
      <c r="L34" s="208"/>
      <c r="M34" s="211"/>
      <c r="N34" s="212"/>
      <c r="O34" s="212"/>
      <c r="P34" s="48"/>
      <c r="Q34" s="149"/>
      <c r="R34" s="150"/>
      <c r="S34" s="184"/>
      <c r="T34" s="199"/>
      <c r="U34" s="52" t="s">
        <v>68</v>
      </c>
      <c r="V34" s="200"/>
      <c r="W34" s="52" t="s">
        <v>25</v>
      </c>
      <c r="X34" s="96"/>
      <c r="Y34" s="97"/>
      <c r="Z34" s="121"/>
      <c r="AA34" s="122"/>
      <c r="AB34" s="19"/>
      <c r="AC34" s="259"/>
      <c r="AD34" s="54"/>
      <c r="AE34" s="35"/>
      <c r="AF34" s="55"/>
    </row>
    <row r="35" spans="2:32" ht="15" customHeight="1">
      <c r="B35" s="118" t="s">
        <v>69</v>
      </c>
      <c r="C35" s="118"/>
      <c r="D35" s="118"/>
      <c r="E35" s="197">
        <v>2</v>
      </c>
      <c r="F35" s="198"/>
      <c r="G35" s="198"/>
      <c r="H35" s="201" t="s">
        <v>29</v>
      </c>
      <c r="I35" s="203"/>
      <c r="J35" s="204"/>
      <c r="K35" s="204"/>
      <c r="L35" s="205"/>
      <c r="M35" s="209"/>
      <c r="N35" s="210"/>
      <c r="O35" s="210"/>
      <c r="P35" s="49"/>
      <c r="Q35" s="227"/>
      <c r="R35" s="228"/>
      <c r="S35" s="228"/>
      <c r="T35" s="231"/>
      <c r="U35" s="232"/>
      <c r="V35" s="232"/>
      <c r="W35" s="232"/>
      <c r="X35" s="94"/>
      <c r="Y35" s="95"/>
      <c r="Z35" s="94"/>
      <c r="AA35" s="235"/>
      <c r="AB35" s="95"/>
      <c r="AC35" s="260"/>
      <c r="AD35" s="56"/>
      <c r="AE35" s="34"/>
      <c r="AF35" s="55"/>
    </row>
    <row r="36" spans="2:32" ht="15" customHeight="1">
      <c r="B36" s="118"/>
      <c r="C36" s="118"/>
      <c r="D36" s="118"/>
      <c r="E36" s="199"/>
      <c r="F36" s="200"/>
      <c r="G36" s="200"/>
      <c r="H36" s="226"/>
      <c r="I36" s="206"/>
      <c r="J36" s="207"/>
      <c r="K36" s="207"/>
      <c r="L36" s="208"/>
      <c r="M36" s="211"/>
      <c r="N36" s="212"/>
      <c r="O36" s="212"/>
      <c r="P36" s="48"/>
      <c r="Q36" s="229"/>
      <c r="R36" s="230"/>
      <c r="S36" s="230"/>
      <c r="T36" s="233"/>
      <c r="U36" s="234"/>
      <c r="V36" s="234"/>
      <c r="W36" s="234"/>
      <c r="X36" s="96"/>
      <c r="Y36" s="97"/>
      <c r="Z36" s="96"/>
      <c r="AA36" s="236"/>
      <c r="AB36" s="97"/>
      <c r="AC36" s="260"/>
      <c r="AD36" s="56"/>
      <c r="AE36" s="34"/>
      <c r="AF36" s="55"/>
    </row>
    <row r="37" spans="2:32" ht="15" customHeight="1">
      <c r="B37" s="118" t="s">
        <v>70</v>
      </c>
      <c r="C37" s="118"/>
      <c r="D37" s="118"/>
      <c r="E37" s="197"/>
      <c r="F37" s="50" t="s">
        <v>27</v>
      </c>
      <c r="G37" s="198"/>
      <c r="H37" s="51"/>
      <c r="I37" s="203"/>
      <c r="J37" s="204"/>
      <c r="K37" s="204"/>
      <c r="L37" s="205"/>
      <c r="M37" s="209"/>
      <c r="N37" s="210"/>
      <c r="O37" s="210"/>
      <c r="P37" s="49"/>
      <c r="Q37" s="227"/>
      <c r="R37" s="228"/>
      <c r="S37" s="228"/>
      <c r="T37" s="231"/>
      <c r="U37" s="232"/>
      <c r="V37" s="232"/>
      <c r="W37" s="232"/>
      <c r="X37" s="94"/>
      <c r="Y37" s="95"/>
      <c r="Z37" s="94"/>
      <c r="AA37" s="235"/>
      <c r="AB37" s="95"/>
      <c r="AC37" s="260"/>
      <c r="AD37" s="56"/>
      <c r="AE37" s="34"/>
      <c r="AF37" s="55"/>
    </row>
    <row r="38" spans="2:32" ht="15" customHeight="1">
      <c r="B38" s="118"/>
      <c r="C38" s="118"/>
      <c r="D38" s="118"/>
      <c r="E38" s="199"/>
      <c r="F38" s="52" t="s">
        <v>28</v>
      </c>
      <c r="G38" s="200"/>
      <c r="H38" s="53" t="s">
        <v>25</v>
      </c>
      <c r="I38" s="206"/>
      <c r="J38" s="207"/>
      <c r="K38" s="207"/>
      <c r="L38" s="208"/>
      <c r="M38" s="211"/>
      <c r="N38" s="212"/>
      <c r="O38" s="212"/>
      <c r="P38" s="48"/>
      <c r="Q38" s="229"/>
      <c r="R38" s="230"/>
      <c r="S38" s="230"/>
      <c r="T38" s="233"/>
      <c r="U38" s="234"/>
      <c r="V38" s="234"/>
      <c r="W38" s="234"/>
      <c r="X38" s="96"/>
      <c r="Y38" s="97"/>
      <c r="Z38" s="96"/>
      <c r="AA38" s="236"/>
      <c r="AB38" s="97"/>
      <c r="AC38" s="260"/>
      <c r="AD38" s="56"/>
      <c r="AE38" s="34"/>
      <c r="AF38" s="55"/>
    </row>
    <row r="39" spans="2:32" ht="15" customHeight="1">
      <c r="B39" s="118" t="s">
        <v>26</v>
      </c>
      <c r="C39" s="118"/>
      <c r="D39" s="118"/>
      <c r="E39" s="197"/>
      <c r="F39" s="50" t="s">
        <v>27</v>
      </c>
      <c r="G39" s="198"/>
      <c r="H39" s="51"/>
      <c r="I39" s="203"/>
      <c r="J39" s="204"/>
      <c r="K39" s="204"/>
      <c r="L39" s="205"/>
      <c r="M39" s="209"/>
      <c r="N39" s="210"/>
      <c r="O39" s="210"/>
      <c r="P39" s="49"/>
      <c r="Q39" s="227"/>
      <c r="R39" s="228"/>
      <c r="S39" s="228"/>
      <c r="T39" s="231"/>
      <c r="U39" s="232"/>
      <c r="V39" s="232"/>
      <c r="W39" s="232"/>
      <c r="X39" s="94"/>
      <c r="Y39" s="95"/>
      <c r="Z39" s="94"/>
      <c r="AA39" s="235"/>
      <c r="AB39" s="95"/>
      <c r="AC39" s="260"/>
      <c r="AD39" s="56"/>
      <c r="AE39" s="34"/>
      <c r="AF39" s="55"/>
    </row>
    <row r="40" spans="2:32" ht="15" customHeight="1">
      <c r="B40" s="118"/>
      <c r="C40" s="118"/>
      <c r="D40" s="118"/>
      <c r="E40" s="199"/>
      <c r="F40" s="52" t="s">
        <v>28</v>
      </c>
      <c r="G40" s="200"/>
      <c r="H40" s="53" t="s">
        <v>29</v>
      </c>
      <c r="I40" s="206"/>
      <c r="J40" s="207"/>
      <c r="K40" s="207"/>
      <c r="L40" s="208"/>
      <c r="M40" s="211"/>
      <c r="N40" s="212"/>
      <c r="O40" s="212"/>
      <c r="P40" s="48"/>
      <c r="Q40" s="229"/>
      <c r="R40" s="230"/>
      <c r="S40" s="230"/>
      <c r="T40" s="233"/>
      <c r="U40" s="234"/>
      <c r="V40" s="234"/>
      <c r="W40" s="234"/>
      <c r="X40" s="96"/>
      <c r="Y40" s="97"/>
      <c r="Z40" s="96"/>
      <c r="AA40" s="236"/>
      <c r="AB40" s="97"/>
      <c r="AC40" s="260"/>
      <c r="AD40" s="56"/>
      <c r="AE40" s="34"/>
      <c r="AF40" s="55"/>
    </row>
    <row r="41" spans="2:32" ht="30" customHeight="1">
      <c r="B41" s="243"/>
      <c r="C41" s="141"/>
      <c r="D41" s="141"/>
      <c r="E41" s="244"/>
      <c r="F41" s="245"/>
      <c r="G41" s="245"/>
      <c r="H41" s="246"/>
      <c r="I41" s="247"/>
      <c r="J41" s="247"/>
      <c r="K41" s="247"/>
      <c r="L41" s="247"/>
      <c r="M41" s="248"/>
      <c r="N41" s="249"/>
      <c r="O41" s="249"/>
      <c r="P41" s="250"/>
      <c r="Q41" s="251"/>
      <c r="R41" s="252"/>
      <c r="S41" s="253"/>
      <c r="T41" s="254"/>
      <c r="U41" s="255"/>
      <c r="V41" s="255"/>
      <c r="W41" s="255"/>
      <c r="X41" s="256"/>
      <c r="Y41" s="257"/>
      <c r="Z41" s="247"/>
      <c r="AA41" s="247"/>
      <c r="AB41" s="247"/>
      <c r="AC41" s="261"/>
      <c r="AD41" s="265"/>
      <c r="AE41" s="266"/>
      <c r="AF41" s="57" t="s">
        <v>16</v>
      </c>
    </row>
    <row r="42" spans="2:32" ht="69" customHeight="1">
      <c r="B42" s="134" t="s">
        <v>30</v>
      </c>
      <c r="C42" s="141"/>
      <c r="D42" s="142"/>
      <c r="E42" s="237"/>
      <c r="F42" s="238"/>
      <c r="G42" s="238"/>
      <c r="H42" s="238"/>
      <c r="I42" s="239"/>
      <c r="J42" s="239"/>
      <c r="K42" s="239"/>
      <c r="L42" s="239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39"/>
      <c r="Y42" s="239"/>
      <c r="Z42" s="239"/>
      <c r="AA42" s="239"/>
      <c r="AB42" s="239"/>
      <c r="AC42" s="240"/>
      <c r="AD42" s="240"/>
      <c r="AE42" s="240"/>
      <c r="AF42" s="241"/>
    </row>
    <row r="43" spans="2:32" ht="6" customHeight="1">
      <c r="B43" s="58"/>
      <c r="C43" s="59"/>
      <c r="D43" s="59"/>
      <c r="E43" s="60"/>
      <c r="F43" s="60"/>
      <c r="G43" s="60"/>
      <c r="H43" s="60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</row>
    <row r="44" spans="2:32" ht="15" customHeight="1">
      <c r="B44" s="61" t="s">
        <v>31</v>
      </c>
      <c r="C44" s="62">
        <v>1</v>
      </c>
      <c r="D44" s="242" t="s">
        <v>32</v>
      </c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</row>
    <row r="45" spans="2:32" ht="15" customHeight="1">
      <c r="B45" s="62"/>
      <c r="C45" s="62">
        <v>2</v>
      </c>
      <c r="D45" s="63" t="s">
        <v>33</v>
      </c>
    </row>
    <row r="46" spans="2:32" ht="15" customHeight="1">
      <c r="B46" s="62"/>
      <c r="C46" s="62">
        <v>3</v>
      </c>
      <c r="D46" s="63" t="s">
        <v>34</v>
      </c>
    </row>
    <row r="47" spans="2:32" ht="15" customHeight="1">
      <c r="B47" s="62"/>
      <c r="C47" s="62">
        <v>4</v>
      </c>
      <c r="D47" s="63" t="s">
        <v>35</v>
      </c>
    </row>
    <row r="48" spans="2:32" ht="15" customHeight="1">
      <c r="B48" s="64"/>
      <c r="C48" s="64"/>
      <c r="D48" s="63" t="s">
        <v>36</v>
      </c>
    </row>
    <row r="49" ht="12.75" customHeight="1"/>
  </sheetData>
  <sheetProtection password="CC0B" sheet="1" objects="1" scenarios="1" formatCells="0"/>
  <mergeCells count="121">
    <mergeCell ref="B42:D42"/>
    <mergeCell ref="E42:AF42"/>
    <mergeCell ref="D44:AF44"/>
    <mergeCell ref="Z39:AB40"/>
    <mergeCell ref="B41:D41"/>
    <mergeCell ref="E41:H41"/>
    <mergeCell ref="I41:L41"/>
    <mergeCell ref="M41:P41"/>
    <mergeCell ref="Q41:S41"/>
    <mergeCell ref="T41:W41"/>
    <mergeCell ref="Z41:AB41"/>
    <mergeCell ref="X41:Y41"/>
    <mergeCell ref="B39:D40"/>
    <mergeCell ref="E39:E40"/>
    <mergeCell ref="G39:G40"/>
    <mergeCell ref="I39:L40"/>
    <mergeCell ref="M39:O40"/>
    <mergeCell ref="Q39:S40"/>
    <mergeCell ref="T39:W40"/>
    <mergeCell ref="X39:Y40"/>
    <mergeCell ref="AC33:AC41"/>
    <mergeCell ref="AD33:AF33"/>
    <mergeCell ref="AD41:AE41"/>
    <mergeCell ref="X37:Y38"/>
    <mergeCell ref="B35:D36"/>
    <mergeCell ref="E35:G36"/>
    <mergeCell ref="H35:H36"/>
    <mergeCell ref="I35:L36"/>
    <mergeCell ref="M35:O36"/>
    <mergeCell ref="Q35:S36"/>
    <mergeCell ref="T35:W36"/>
    <mergeCell ref="Z35:AB36"/>
    <mergeCell ref="B37:D38"/>
    <mergeCell ref="E37:E38"/>
    <mergeCell ref="G37:G38"/>
    <mergeCell ref="I37:L38"/>
    <mergeCell ref="M37:O38"/>
    <mergeCell ref="Q37:S38"/>
    <mergeCell ref="T37:W38"/>
    <mergeCell ref="Z37:AB38"/>
    <mergeCell ref="X35:Y36"/>
    <mergeCell ref="B33:D34"/>
    <mergeCell ref="E33:G34"/>
    <mergeCell ref="H33:H34"/>
    <mergeCell ref="I33:L34"/>
    <mergeCell ref="M33:O34"/>
    <mergeCell ref="Q33:S34"/>
    <mergeCell ref="T33:T34"/>
    <mergeCell ref="V33:V34"/>
    <mergeCell ref="Z33:AA34"/>
    <mergeCell ref="X33:Y34"/>
    <mergeCell ref="B31:D32"/>
    <mergeCell ref="E31:G32"/>
    <mergeCell ref="H31:H32"/>
    <mergeCell ref="I31:L32"/>
    <mergeCell ref="M31:O32"/>
    <mergeCell ref="Q31:S32"/>
    <mergeCell ref="T31:V32"/>
    <mergeCell ref="W31:W32"/>
    <mergeCell ref="B30:D30"/>
    <mergeCell ref="E30:H30"/>
    <mergeCell ref="I30:L30"/>
    <mergeCell ref="M30:P30"/>
    <mergeCell ref="Q30:S30"/>
    <mergeCell ref="T30:W30"/>
    <mergeCell ref="B28:D29"/>
    <mergeCell ref="E28:P29"/>
    <mergeCell ref="Q28:S29"/>
    <mergeCell ref="AA28:AF28"/>
    <mergeCell ref="AA29:AE29"/>
    <mergeCell ref="Q26:S27"/>
    <mergeCell ref="T26:W27"/>
    <mergeCell ref="X26:Z27"/>
    <mergeCell ref="AA26:AC27"/>
    <mergeCell ref="AD26:AF27"/>
    <mergeCell ref="E27:F27"/>
    <mergeCell ref="H27:I27"/>
    <mergeCell ref="K27:L27"/>
    <mergeCell ref="B26:D27"/>
    <mergeCell ref="E26:F26"/>
    <mergeCell ref="H26:I26"/>
    <mergeCell ref="E23:AF23"/>
    <mergeCell ref="H18:K19"/>
    <mergeCell ref="L18:W19"/>
    <mergeCell ref="Z18:AF19"/>
    <mergeCell ref="B22:D22"/>
    <mergeCell ref="E22:P22"/>
    <mergeCell ref="Q22:W22"/>
    <mergeCell ref="X22:AF22"/>
    <mergeCell ref="B24:D25"/>
    <mergeCell ref="G24:P25"/>
    <mergeCell ref="E24:F24"/>
    <mergeCell ref="E25:F25"/>
    <mergeCell ref="R24:W25"/>
    <mergeCell ref="Y24:AA25"/>
    <mergeCell ref="AC24:AF25"/>
    <mergeCell ref="X18:Y19"/>
    <mergeCell ref="AC2:AE3"/>
    <mergeCell ref="X31:Y32"/>
    <mergeCell ref="X30:Y30"/>
    <mergeCell ref="T28:Y29"/>
    <mergeCell ref="L15:AC16"/>
    <mergeCell ref="L14:AC14"/>
    <mergeCell ref="AE14:AF14"/>
    <mergeCell ref="H15:K15"/>
    <mergeCell ref="AE15:AF15"/>
    <mergeCell ref="H16:K16"/>
    <mergeCell ref="AE16:AF16"/>
    <mergeCell ref="K26:L26"/>
    <mergeCell ref="N26:N27"/>
    <mergeCell ref="O26:P27"/>
    <mergeCell ref="Z30:AB30"/>
    <mergeCell ref="Z31:AA32"/>
    <mergeCell ref="AC31:AE32"/>
    <mergeCell ref="B6:AF6"/>
    <mergeCell ref="B7:AF7"/>
    <mergeCell ref="Z8:AE8"/>
    <mergeCell ref="L11:W11"/>
    <mergeCell ref="H12:K13"/>
    <mergeCell ref="L12:AF13"/>
    <mergeCell ref="B23:D23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9"/>
  <sheetViews>
    <sheetView showZeros="0" zoomScaleNormal="100" zoomScaleSheetLayoutView="70" workbookViewId="0">
      <selection activeCell="B6" sqref="B6:AF6"/>
    </sheetView>
  </sheetViews>
  <sheetFormatPr defaultColWidth="9" defaultRowHeight="13.5"/>
  <cols>
    <col min="1" max="1" width="3.875" style="1" customWidth="1"/>
    <col min="2" max="2" width="2.125" style="1" customWidth="1"/>
    <col min="3" max="3" width="1.875" style="1" customWidth="1"/>
    <col min="4" max="4" width="8.375" style="1" customWidth="1"/>
    <col min="5" max="6" width="2.625" style="1" customWidth="1"/>
    <col min="7" max="8" width="2.375" style="1" customWidth="1"/>
    <col min="9" max="12" width="2.125" style="1" customWidth="1"/>
    <col min="13" max="13" width="5.625" style="1" customWidth="1"/>
    <col min="14" max="14" width="2.625" style="1" customWidth="1"/>
    <col min="15" max="16" width="2.125" style="1" customWidth="1"/>
    <col min="17" max="17" width="2.625" style="1" customWidth="1"/>
    <col min="18" max="18" width="4.125" style="1" customWidth="1"/>
    <col min="19" max="19" width="5.125" style="1" customWidth="1"/>
    <col min="20" max="23" width="2.375" style="1" customWidth="1"/>
    <col min="24" max="24" width="2.625" style="1" customWidth="1"/>
    <col min="25" max="25" width="4.625" style="1" customWidth="1"/>
    <col min="26" max="26" width="4.125" style="1" customWidth="1"/>
    <col min="27" max="27" width="5.625" style="1" customWidth="1"/>
    <col min="28" max="30" width="2.625" style="1" customWidth="1"/>
    <col min="31" max="31" width="7.125" style="1" customWidth="1"/>
    <col min="32" max="32" width="2.125" style="1" customWidth="1"/>
    <col min="33" max="36" width="25.625" style="1" customWidth="1"/>
    <col min="37" max="16384" width="9" style="1"/>
  </cols>
  <sheetData>
    <row r="1" spans="2:32" ht="9" customHeight="1">
      <c r="AB1" s="2"/>
      <c r="AC1" s="3"/>
      <c r="AD1" s="3"/>
      <c r="AE1" s="3"/>
    </row>
    <row r="2" spans="2:32" ht="9" customHeight="1">
      <c r="AB2" s="2"/>
      <c r="AC2" s="267" t="s">
        <v>73</v>
      </c>
      <c r="AD2" s="267"/>
      <c r="AE2" s="267"/>
      <c r="AF2" s="80"/>
    </row>
    <row r="3" spans="2:32" ht="13.5" customHeight="1">
      <c r="AB3" s="2"/>
      <c r="AC3" s="267"/>
      <c r="AD3" s="267"/>
      <c r="AE3" s="267"/>
      <c r="AF3" s="80"/>
    </row>
    <row r="4" spans="2:32" ht="13.5" customHeight="1">
      <c r="AB4" s="2"/>
      <c r="AC4" s="2"/>
      <c r="AD4" s="2"/>
      <c r="AE4" s="2"/>
      <c r="AF4" s="2"/>
    </row>
    <row r="5" spans="2:32" ht="13.5" customHeight="1">
      <c r="AB5" s="2"/>
      <c r="AC5" s="2"/>
      <c r="AD5" s="2"/>
      <c r="AE5" s="2"/>
      <c r="AF5" s="2"/>
    </row>
    <row r="6" spans="2:32" ht="24" customHeight="1">
      <c r="B6" s="268" t="s">
        <v>76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</row>
    <row r="7" spans="2:32" s="4" customFormat="1" ht="21" customHeight="1">
      <c r="B7" s="269" t="s">
        <v>77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</row>
    <row r="8" spans="2:32" ht="13.5" customHeight="1">
      <c r="Z8" s="270" t="s">
        <v>71</v>
      </c>
      <c r="AA8" s="270"/>
      <c r="AB8" s="270"/>
      <c r="AC8" s="270"/>
      <c r="AD8" s="270"/>
      <c r="AE8" s="270"/>
      <c r="AF8" s="5"/>
    </row>
    <row r="9" spans="2:32" ht="16.5" customHeight="1">
      <c r="C9" s="5" t="s">
        <v>78</v>
      </c>
    </row>
    <row r="10" spans="2:32" ht="18" customHeight="1"/>
    <row r="11" spans="2:32" ht="13.5" customHeight="1">
      <c r="K11" s="6" t="s">
        <v>79</v>
      </c>
      <c r="L11" s="271"/>
      <c r="M11" s="271"/>
      <c r="N11" s="271"/>
      <c r="O11" s="271"/>
      <c r="P11" s="271"/>
      <c r="Q11" s="271"/>
      <c r="R11" s="271"/>
      <c r="S11" s="271"/>
      <c r="T11" s="271"/>
    </row>
    <row r="12" spans="2:32" ht="13.5" customHeight="1">
      <c r="H12" s="272" t="s">
        <v>80</v>
      </c>
      <c r="I12" s="272"/>
      <c r="J12" s="272"/>
      <c r="K12" s="272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</row>
    <row r="13" spans="2:32" ht="13.5" customHeight="1">
      <c r="E13" s="5" t="s">
        <v>81</v>
      </c>
      <c r="F13" s="5"/>
      <c r="G13" s="5"/>
      <c r="H13" s="273"/>
      <c r="I13" s="273"/>
      <c r="J13" s="273"/>
      <c r="K13" s="273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</row>
    <row r="14" spans="2:32" ht="13.5" customHeight="1">
      <c r="H14" s="6"/>
      <c r="I14" s="6"/>
      <c r="J14" s="6"/>
      <c r="K14" s="6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501"/>
      <c r="AE14" s="291" t="s">
        <v>82</v>
      </c>
      <c r="AF14" s="291"/>
    </row>
    <row r="15" spans="2:32" ht="13.5" customHeight="1">
      <c r="H15" s="292" t="s">
        <v>83</v>
      </c>
      <c r="I15" s="292"/>
      <c r="J15" s="292"/>
      <c r="K15" s="292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502"/>
      <c r="AE15" s="295" t="s">
        <v>84</v>
      </c>
      <c r="AF15" s="295"/>
    </row>
    <row r="16" spans="2:32" ht="13.5" customHeight="1">
      <c r="H16" s="273" t="s">
        <v>0</v>
      </c>
      <c r="I16" s="273"/>
      <c r="J16" s="273"/>
      <c r="K16" s="273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503"/>
      <c r="AE16" s="296" t="s">
        <v>85</v>
      </c>
      <c r="AF16" s="296"/>
    </row>
    <row r="17" spans="2:32" ht="13.5" customHeight="1">
      <c r="H17" s="6"/>
      <c r="I17" s="6"/>
      <c r="J17" s="6"/>
      <c r="K17" s="6"/>
    </row>
    <row r="18" spans="2:32" ht="13.5" customHeight="1">
      <c r="H18" s="272" t="s">
        <v>86</v>
      </c>
      <c r="I18" s="272"/>
      <c r="J18" s="272"/>
      <c r="K18" s="272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6" t="s">
        <v>87</v>
      </c>
      <c r="Y18" s="276"/>
      <c r="Z18" s="274"/>
      <c r="AA18" s="274"/>
      <c r="AB18" s="274"/>
      <c r="AC18" s="274"/>
      <c r="AD18" s="274"/>
      <c r="AE18" s="274"/>
      <c r="AF18" s="274"/>
    </row>
    <row r="19" spans="2:32" ht="13.5" customHeight="1">
      <c r="H19" s="273"/>
      <c r="I19" s="273"/>
      <c r="J19" s="273"/>
      <c r="K19" s="273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7"/>
      <c r="Y19" s="277"/>
      <c r="Z19" s="275"/>
      <c r="AA19" s="275"/>
      <c r="AB19" s="275"/>
      <c r="AC19" s="275"/>
      <c r="AD19" s="275"/>
      <c r="AE19" s="275"/>
      <c r="AF19" s="275"/>
    </row>
    <row r="20" spans="2:32" ht="13.35" customHeight="1"/>
    <row r="21" spans="2:32" ht="21.6" customHeight="1">
      <c r="C21" s="7" t="s">
        <v>88</v>
      </c>
    </row>
    <row r="22" spans="2:32" ht="30" customHeight="1">
      <c r="B22" s="278" t="s">
        <v>89</v>
      </c>
      <c r="C22" s="279"/>
      <c r="D22" s="280"/>
      <c r="E22" s="281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3"/>
      <c r="Q22" s="284" t="s">
        <v>90</v>
      </c>
      <c r="R22" s="285"/>
      <c r="S22" s="285"/>
      <c r="T22" s="285"/>
      <c r="U22" s="285"/>
      <c r="V22" s="285"/>
      <c r="W22" s="286"/>
      <c r="X22" s="287"/>
      <c r="Y22" s="288"/>
      <c r="Z22" s="288"/>
      <c r="AA22" s="288"/>
      <c r="AB22" s="288"/>
      <c r="AC22" s="288"/>
      <c r="AD22" s="288"/>
      <c r="AE22" s="288"/>
      <c r="AF22" s="289"/>
    </row>
    <row r="23" spans="2:32" ht="45" customHeight="1">
      <c r="B23" s="278" t="s">
        <v>2</v>
      </c>
      <c r="C23" s="279"/>
      <c r="D23" s="280"/>
      <c r="E23" s="297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9"/>
    </row>
    <row r="24" spans="2:32" ht="22.5" customHeight="1">
      <c r="B24" s="300" t="s">
        <v>91</v>
      </c>
      <c r="C24" s="301"/>
      <c r="D24" s="302"/>
      <c r="E24" s="504"/>
      <c r="F24" s="342"/>
      <c r="G24" s="306" t="s">
        <v>93</v>
      </c>
      <c r="H24" s="306"/>
      <c r="I24" s="306"/>
      <c r="J24" s="306"/>
      <c r="K24" s="306"/>
      <c r="L24" s="306"/>
      <c r="M24" s="306"/>
      <c r="N24" s="306"/>
      <c r="O24" s="306"/>
      <c r="P24" s="307"/>
      <c r="Q24" s="505"/>
      <c r="R24" s="310" t="s">
        <v>94</v>
      </c>
      <c r="S24" s="310"/>
      <c r="T24" s="310"/>
      <c r="U24" s="310"/>
      <c r="V24" s="310"/>
      <c r="W24" s="311"/>
      <c r="X24" s="505"/>
      <c r="Y24" s="306" t="s">
        <v>96</v>
      </c>
      <c r="Z24" s="306"/>
      <c r="AA24" s="307"/>
      <c r="AB24" s="505"/>
      <c r="AC24" s="306" t="s">
        <v>97</v>
      </c>
      <c r="AD24" s="306"/>
      <c r="AE24" s="306"/>
      <c r="AF24" s="307"/>
    </row>
    <row r="25" spans="2:32" ht="22.5" customHeight="1">
      <c r="B25" s="303"/>
      <c r="C25" s="304"/>
      <c r="D25" s="305"/>
      <c r="E25" s="314"/>
      <c r="F25" s="315"/>
      <c r="G25" s="308"/>
      <c r="H25" s="308"/>
      <c r="I25" s="308"/>
      <c r="J25" s="308"/>
      <c r="K25" s="308"/>
      <c r="L25" s="308"/>
      <c r="M25" s="308"/>
      <c r="N25" s="308"/>
      <c r="O25" s="308"/>
      <c r="P25" s="309"/>
      <c r="Q25" s="92"/>
      <c r="R25" s="312"/>
      <c r="S25" s="312"/>
      <c r="T25" s="312"/>
      <c r="U25" s="312"/>
      <c r="V25" s="312"/>
      <c r="W25" s="313"/>
      <c r="X25" s="92"/>
      <c r="Y25" s="308"/>
      <c r="Z25" s="308"/>
      <c r="AA25" s="309"/>
      <c r="AB25" s="92"/>
      <c r="AC25" s="308"/>
      <c r="AD25" s="308"/>
      <c r="AE25" s="308"/>
      <c r="AF25" s="309"/>
    </row>
    <row r="26" spans="2:32" ht="22.5" customHeight="1">
      <c r="B26" s="300" t="s">
        <v>63</v>
      </c>
      <c r="C26" s="301"/>
      <c r="D26" s="316"/>
      <c r="E26" s="341"/>
      <c r="F26" s="342"/>
      <c r="G26" s="65" t="s">
        <v>3</v>
      </c>
      <c r="H26" s="342"/>
      <c r="I26" s="342"/>
      <c r="J26" s="65" t="s">
        <v>4</v>
      </c>
      <c r="K26" s="342"/>
      <c r="L26" s="342"/>
      <c r="M26" s="65" t="s">
        <v>5</v>
      </c>
      <c r="N26" s="342"/>
      <c r="O26" s="333" t="s">
        <v>6</v>
      </c>
      <c r="P26" s="343"/>
      <c r="Q26" s="327" t="s">
        <v>98</v>
      </c>
      <c r="R26" s="306"/>
      <c r="S26" s="328"/>
      <c r="T26" s="329"/>
      <c r="U26" s="330"/>
      <c r="V26" s="330"/>
      <c r="W26" s="330"/>
      <c r="X26" s="333" t="s">
        <v>8</v>
      </c>
      <c r="Y26" s="333"/>
      <c r="Z26" s="333"/>
      <c r="AA26" s="330"/>
      <c r="AB26" s="330"/>
      <c r="AC26" s="330"/>
      <c r="AD26" s="335" t="s">
        <v>9</v>
      </c>
      <c r="AE26" s="335"/>
      <c r="AF26" s="336"/>
    </row>
    <row r="27" spans="2:32" ht="22.5" customHeight="1">
      <c r="B27" s="303"/>
      <c r="C27" s="304"/>
      <c r="D27" s="317"/>
      <c r="E27" s="339"/>
      <c r="F27" s="340"/>
      <c r="G27" s="8" t="s">
        <v>3</v>
      </c>
      <c r="H27" s="340"/>
      <c r="I27" s="340"/>
      <c r="J27" s="8" t="s">
        <v>4</v>
      </c>
      <c r="K27" s="340"/>
      <c r="L27" s="340"/>
      <c r="M27" s="8" t="s">
        <v>10</v>
      </c>
      <c r="N27" s="340"/>
      <c r="O27" s="334"/>
      <c r="P27" s="344"/>
      <c r="Q27" s="303"/>
      <c r="R27" s="304"/>
      <c r="S27" s="317"/>
      <c r="T27" s="331"/>
      <c r="U27" s="332"/>
      <c r="V27" s="332"/>
      <c r="W27" s="332"/>
      <c r="X27" s="334"/>
      <c r="Y27" s="334"/>
      <c r="Z27" s="334"/>
      <c r="AA27" s="332"/>
      <c r="AB27" s="332"/>
      <c r="AC27" s="332"/>
      <c r="AD27" s="337"/>
      <c r="AE27" s="337"/>
      <c r="AF27" s="338"/>
    </row>
    <row r="28" spans="2:32" ht="15" customHeight="1">
      <c r="B28" s="300" t="s">
        <v>99</v>
      </c>
      <c r="C28" s="301"/>
      <c r="D28" s="316"/>
      <c r="E28" s="300" t="s">
        <v>12</v>
      </c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16"/>
      <c r="Q28" s="300" t="s">
        <v>100</v>
      </c>
      <c r="R28" s="301"/>
      <c r="S28" s="316"/>
      <c r="T28" s="321"/>
      <c r="U28" s="322"/>
      <c r="V28" s="322"/>
      <c r="W28" s="322"/>
      <c r="X28" s="322"/>
      <c r="Y28" s="322"/>
      <c r="Z28" s="9"/>
      <c r="AA28" s="278" t="s">
        <v>101</v>
      </c>
      <c r="AB28" s="279"/>
      <c r="AC28" s="279"/>
      <c r="AD28" s="279"/>
      <c r="AE28" s="279"/>
      <c r="AF28" s="280"/>
    </row>
    <row r="29" spans="2:32" ht="30" customHeight="1">
      <c r="B29" s="303"/>
      <c r="C29" s="304"/>
      <c r="D29" s="317"/>
      <c r="E29" s="318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20"/>
      <c r="Q29" s="303"/>
      <c r="R29" s="304"/>
      <c r="S29" s="317"/>
      <c r="T29" s="323"/>
      <c r="U29" s="324"/>
      <c r="V29" s="324"/>
      <c r="W29" s="324"/>
      <c r="X29" s="324"/>
      <c r="Y29" s="324"/>
      <c r="Z29" s="10" t="s">
        <v>15</v>
      </c>
      <c r="AA29" s="325">
        <f>SUM(M31:O40)</f>
        <v>0</v>
      </c>
      <c r="AB29" s="326"/>
      <c r="AC29" s="326"/>
      <c r="AD29" s="326"/>
      <c r="AE29" s="326"/>
      <c r="AF29" s="11" t="s">
        <v>16</v>
      </c>
    </row>
    <row r="30" spans="2:32" ht="21" customHeight="1">
      <c r="B30" s="371" t="s">
        <v>102</v>
      </c>
      <c r="C30" s="372"/>
      <c r="D30" s="373"/>
      <c r="E30" s="371" t="s">
        <v>103</v>
      </c>
      <c r="F30" s="372"/>
      <c r="G30" s="372"/>
      <c r="H30" s="373"/>
      <c r="I30" s="374" t="s">
        <v>104</v>
      </c>
      <c r="J30" s="285"/>
      <c r="K30" s="285"/>
      <c r="L30" s="286"/>
      <c r="M30" s="375" t="s">
        <v>105</v>
      </c>
      <c r="N30" s="279"/>
      <c r="O30" s="279"/>
      <c r="P30" s="280"/>
      <c r="Q30" s="278" t="s">
        <v>106</v>
      </c>
      <c r="R30" s="279"/>
      <c r="S30" s="280"/>
      <c r="T30" s="371" t="s">
        <v>103</v>
      </c>
      <c r="U30" s="372"/>
      <c r="V30" s="372"/>
      <c r="W30" s="376"/>
      <c r="X30" s="284" t="s">
        <v>107</v>
      </c>
      <c r="Y30" s="286"/>
      <c r="Z30" s="284" t="s">
        <v>108</v>
      </c>
      <c r="AA30" s="285"/>
      <c r="AB30" s="286"/>
      <c r="AC30" s="12" t="s">
        <v>109</v>
      </c>
      <c r="AD30" s="13"/>
      <c r="AE30" s="13"/>
      <c r="AF30" s="14"/>
    </row>
    <row r="31" spans="2:32" ht="15" customHeight="1">
      <c r="B31" s="345" t="s">
        <v>110</v>
      </c>
      <c r="C31" s="306"/>
      <c r="D31" s="307"/>
      <c r="E31" s="347"/>
      <c r="F31" s="348"/>
      <c r="G31" s="348"/>
      <c r="H31" s="351" t="s">
        <v>111</v>
      </c>
      <c r="I31" s="353"/>
      <c r="J31" s="354"/>
      <c r="K31" s="354"/>
      <c r="L31" s="355"/>
      <c r="M31" s="359">
        <f>E31*I31</f>
        <v>0</v>
      </c>
      <c r="N31" s="360"/>
      <c r="O31" s="360"/>
      <c r="P31" s="15" t="s">
        <v>16</v>
      </c>
      <c r="Q31" s="363" t="s">
        <v>112</v>
      </c>
      <c r="R31" s="364"/>
      <c r="S31" s="365"/>
      <c r="T31" s="369"/>
      <c r="U31" s="348"/>
      <c r="V31" s="348"/>
      <c r="W31" s="351" t="s">
        <v>113</v>
      </c>
      <c r="X31" s="353"/>
      <c r="Y31" s="355"/>
      <c r="Z31" s="377">
        <f>T31*X31</f>
        <v>0</v>
      </c>
      <c r="AA31" s="378"/>
      <c r="AB31" s="16" t="s">
        <v>16</v>
      </c>
      <c r="AC31" s="381">
        <f>SUM(Z31:AA34)</f>
        <v>0</v>
      </c>
      <c r="AD31" s="382"/>
      <c r="AE31" s="382"/>
      <c r="AF31" s="17"/>
    </row>
    <row r="32" spans="2:32" ht="15" customHeight="1">
      <c r="B32" s="346"/>
      <c r="C32" s="308"/>
      <c r="D32" s="309"/>
      <c r="E32" s="349"/>
      <c r="F32" s="350"/>
      <c r="G32" s="350"/>
      <c r="H32" s="352"/>
      <c r="I32" s="356"/>
      <c r="J32" s="357"/>
      <c r="K32" s="357"/>
      <c r="L32" s="358"/>
      <c r="M32" s="361"/>
      <c r="N32" s="362"/>
      <c r="O32" s="362"/>
      <c r="P32" s="18"/>
      <c r="Q32" s="366"/>
      <c r="R32" s="367"/>
      <c r="S32" s="368"/>
      <c r="T32" s="370"/>
      <c r="U32" s="350"/>
      <c r="V32" s="350"/>
      <c r="W32" s="352"/>
      <c r="X32" s="356"/>
      <c r="Y32" s="358"/>
      <c r="Z32" s="379"/>
      <c r="AA32" s="380"/>
      <c r="AB32" s="19"/>
      <c r="AC32" s="383"/>
      <c r="AD32" s="384"/>
      <c r="AE32" s="384"/>
      <c r="AF32" s="20" t="s">
        <v>16</v>
      </c>
    </row>
    <row r="33" spans="2:32" ht="15" customHeight="1">
      <c r="B33" s="345" t="s">
        <v>21</v>
      </c>
      <c r="C33" s="306"/>
      <c r="D33" s="307"/>
      <c r="E33" s="347"/>
      <c r="F33" s="348"/>
      <c r="G33" s="348"/>
      <c r="H33" s="351" t="s">
        <v>113</v>
      </c>
      <c r="I33" s="353"/>
      <c r="J33" s="354"/>
      <c r="K33" s="354"/>
      <c r="L33" s="355"/>
      <c r="M33" s="359">
        <f t="shared" ref="M33" si="0">E33*I33</f>
        <v>0</v>
      </c>
      <c r="N33" s="360"/>
      <c r="O33" s="360"/>
      <c r="P33" s="21"/>
      <c r="Q33" s="385" t="s">
        <v>114</v>
      </c>
      <c r="R33" s="301"/>
      <c r="S33" s="316"/>
      <c r="T33" s="369"/>
      <c r="U33" s="89" t="s">
        <v>115</v>
      </c>
      <c r="V33" s="348"/>
      <c r="W33" s="66"/>
      <c r="X33" s="353"/>
      <c r="Y33" s="355"/>
      <c r="Z33" s="377">
        <f>T33*V33*X33</f>
        <v>0</v>
      </c>
      <c r="AA33" s="378"/>
      <c r="AB33" s="23"/>
      <c r="AC33" s="387" t="s">
        <v>24</v>
      </c>
      <c r="AD33" s="390" t="s">
        <v>116</v>
      </c>
      <c r="AE33" s="391"/>
      <c r="AF33" s="392"/>
    </row>
    <row r="34" spans="2:32" ht="15" customHeight="1">
      <c r="B34" s="346"/>
      <c r="C34" s="308"/>
      <c r="D34" s="309"/>
      <c r="E34" s="349"/>
      <c r="F34" s="350"/>
      <c r="G34" s="350"/>
      <c r="H34" s="352"/>
      <c r="I34" s="356"/>
      <c r="J34" s="357"/>
      <c r="K34" s="357"/>
      <c r="L34" s="358"/>
      <c r="M34" s="361"/>
      <c r="N34" s="362"/>
      <c r="O34" s="362"/>
      <c r="P34" s="18"/>
      <c r="Q34" s="386"/>
      <c r="R34" s="304"/>
      <c r="S34" s="317"/>
      <c r="T34" s="370"/>
      <c r="U34" s="90" t="s">
        <v>117</v>
      </c>
      <c r="V34" s="350"/>
      <c r="W34" s="90" t="s">
        <v>25</v>
      </c>
      <c r="X34" s="356"/>
      <c r="Y34" s="358"/>
      <c r="Z34" s="379"/>
      <c r="AA34" s="380"/>
      <c r="AB34" s="19"/>
      <c r="AC34" s="388"/>
      <c r="AD34" s="24"/>
      <c r="AE34" s="3"/>
      <c r="AF34" s="25"/>
    </row>
    <row r="35" spans="2:32" ht="15" customHeight="1">
      <c r="B35" s="345" t="s">
        <v>118</v>
      </c>
      <c r="C35" s="306"/>
      <c r="D35" s="307"/>
      <c r="E35" s="347"/>
      <c r="F35" s="348"/>
      <c r="G35" s="348"/>
      <c r="H35" s="351" t="s">
        <v>119</v>
      </c>
      <c r="I35" s="353"/>
      <c r="J35" s="354"/>
      <c r="K35" s="354"/>
      <c r="L35" s="355"/>
      <c r="M35" s="359">
        <f t="shared" ref="M35" si="1">E35*I35</f>
        <v>0</v>
      </c>
      <c r="N35" s="360"/>
      <c r="O35" s="360"/>
      <c r="P35" s="21"/>
      <c r="Q35" s="393"/>
      <c r="R35" s="394"/>
      <c r="S35" s="395"/>
      <c r="T35" s="399"/>
      <c r="U35" s="400"/>
      <c r="V35" s="400"/>
      <c r="W35" s="401"/>
      <c r="X35" s="405"/>
      <c r="Y35" s="406"/>
      <c r="Z35" s="405"/>
      <c r="AA35" s="409"/>
      <c r="AB35" s="406"/>
      <c r="AC35" s="388"/>
      <c r="AD35" s="26"/>
      <c r="AE35" s="2"/>
      <c r="AF35" s="25"/>
    </row>
    <row r="36" spans="2:32" ht="15" customHeight="1">
      <c r="B36" s="346"/>
      <c r="C36" s="308"/>
      <c r="D36" s="309"/>
      <c r="E36" s="349"/>
      <c r="F36" s="350"/>
      <c r="G36" s="350"/>
      <c r="H36" s="352"/>
      <c r="I36" s="356"/>
      <c r="J36" s="357"/>
      <c r="K36" s="357"/>
      <c r="L36" s="358"/>
      <c r="M36" s="361"/>
      <c r="N36" s="362"/>
      <c r="O36" s="362"/>
      <c r="P36" s="18"/>
      <c r="Q36" s="396"/>
      <c r="R36" s="397"/>
      <c r="S36" s="398"/>
      <c r="T36" s="402"/>
      <c r="U36" s="403"/>
      <c r="V36" s="403"/>
      <c r="W36" s="404"/>
      <c r="X36" s="407"/>
      <c r="Y36" s="408"/>
      <c r="Z36" s="407"/>
      <c r="AA36" s="410"/>
      <c r="AB36" s="408"/>
      <c r="AC36" s="388"/>
      <c r="AD36" s="26"/>
      <c r="AE36" s="2"/>
      <c r="AF36" s="25"/>
    </row>
    <row r="37" spans="2:32" ht="15" customHeight="1">
      <c r="B37" s="345" t="s">
        <v>120</v>
      </c>
      <c r="C37" s="306"/>
      <c r="D37" s="307"/>
      <c r="E37" s="347"/>
      <c r="F37" s="89" t="s">
        <v>121</v>
      </c>
      <c r="G37" s="348"/>
      <c r="H37" s="22"/>
      <c r="I37" s="353"/>
      <c r="J37" s="354"/>
      <c r="K37" s="354"/>
      <c r="L37" s="355"/>
      <c r="M37" s="359">
        <f>E37*G37*I37</f>
        <v>0</v>
      </c>
      <c r="N37" s="360"/>
      <c r="O37" s="360"/>
      <c r="P37" s="21"/>
      <c r="Q37" s="393"/>
      <c r="R37" s="394"/>
      <c r="S37" s="395"/>
      <c r="T37" s="399"/>
      <c r="U37" s="400"/>
      <c r="V37" s="400"/>
      <c r="W37" s="401"/>
      <c r="X37" s="405"/>
      <c r="Y37" s="406"/>
      <c r="Z37" s="405"/>
      <c r="AA37" s="409"/>
      <c r="AB37" s="406"/>
      <c r="AC37" s="388"/>
      <c r="AD37" s="26"/>
      <c r="AE37" s="2"/>
      <c r="AF37" s="25"/>
    </row>
    <row r="38" spans="2:32" ht="15" customHeight="1">
      <c r="B38" s="346"/>
      <c r="C38" s="308"/>
      <c r="D38" s="309"/>
      <c r="E38" s="349"/>
      <c r="F38" s="90" t="s">
        <v>122</v>
      </c>
      <c r="G38" s="350"/>
      <c r="H38" s="88" t="s">
        <v>25</v>
      </c>
      <c r="I38" s="356"/>
      <c r="J38" s="357"/>
      <c r="K38" s="357"/>
      <c r="L38" s="358"/>
      <c r="M38" s="361"/>
      <c r="N38" s="362"/>
      <c r="O38" s="362"/>
      <c r="P38" s="18"/>
      <c r="Q38" s="396"/>
      <c r="R38" s="397"/>
      <c r="S38" s="398"/>
      <c r="T38" s="402"/>
      <c r="U38" s="403"/>
      <c r="V38" s="403"/>
      <c r="W38" s="404"/>
      <c r="X38" s="407"/>
      <c r="Y38" s="408"/>
      <c r="Z38" s="407"/>
      <c r="AA38" s="410"/>
      <c r="AB38" s="408"/>
      <c r="AC38" s="388"/>
      <c r="AD38" s="26"/>
      <c r="AE38" s="2"/>
      <c r="AF38" s="25"/>
    </row>
    <row r="39" spans="2:32" ht="15" customHeight="1">
      <c r="B39" s="345" t="s">
        <v>26</v>
      </c>
      <c r="C39" s="306"/>
      <c r="D39" s="307"/>
      <c r="E39" s="347"/>
      <c r="F39" s="89" t="s">
        <v>121</v>
      </c>
      <c r="G39" s="348"/>
      <c r="H39" s="22"/>
      <c r="I39" s="353"/>
      <c r="J39" s="354"/>
      <c r="K39" s="354"/>
      <c r="L39" s="355"/>
      <c r="M39" s="359">
        <f>E39*G39*I39</f>
        <v>0</v>
      </c>
      <c r="N39" s="360"/>
      <c r="O39" s="360"/>
      <c r="P39" s="21"/>
      <c r="Q39" s="393"/>
      <c r="R39" s="394"/>
      <c r="S39" s="395"/>
      <c r="T39" s="399"/>
      <c r="U39" s="400"/>
      <c r="V39" s="400"/>
      <c r="W39" s="401"/>
      <c r="X39" s="405"/>
      <c r="Y39" s="406"/>
      <c r="Z39" s="405"/>
      <c r="AA39" s="409"/>
      <c r="AB39" s="406"/>
      <c r="AC39" s="388"/>
      <c r="AD39" s="26"/>
      <c r="AE39" s="2"/>
      <c r="AF39" s="25"/>
    </row>
    <row r="40" spans="2:32" ht="15" customHeight="1">
      <c r="B40" s="386"/>
      <c r="C40" s="304"/>
      <c r="D40" s="305"/>
      <c r="E40" s="349"/>
      <c r="F40" s="90" t="s">
        <v>122</v>
      </c>
      <c r="G40" s="350"/>
      <c r="H40" s="88" t="s">
        <v>119</v>
      </c>
      <c r="I40" s="356"/>
      <c r="J40" s="357"/>
      <c r="K40" s="357"/>
      <c r="L40" s="358"/>
      <c r="M40" s="361"/>
      <c r="N40" s="362"/>
      <c r="O40" s="362"/>
      <c r="P40" s="18"/>
      <c r="Q40" s="396"/>
      <c r="R40" s="397"/>
      <c r="S40" s="398"/>
      <c r="T40" s="402"/>
      <c r="U40" s="403"/>
      <c r="V40" s="403"/>
      <c r="W40" s="404"/>
      <c r="X40" s="407"/>
      <c r="Y40" s="408"/>
      <c r="Z40" s="407"/>
      <c r="AA40" s="410"/>
      <c r="AB40" s="408"/>
      <c r="AC40" s="388"/>
      <c r="AD40" s="26"/>
      <c r="AE40" s="2"/>
      <c r="AF40" s="25"/>
    </row>
    <row r="41" spans="2:32" ht="30" customHeight="1">
      <c r="B41" s="416"/>
      <c r="C41" s="417"/>
      <c r="D41" s="418"/>
      <c r="E41" s="419"/>
      <c r="F41" s="420"/>
      <c r="G41" s="420"/>
      <c r="H41" s="421"/>
      <c r="I41" s="422"/>
      <c r="J41" s="423"/>
      <c r="K41" s="423"/>
      <c r="L41" s="424"/>
      <c r="M41" s="425"/>
      <c r="N41" s="426"/>
      <c r="O41" s="426"/>
      <c r="P41" s="427"/>
      <c r="Q41" s="428"/>
      <c r="R41" s="429"/>
      <c r="S41" s="430"/>
      <c r="T41" s="431"/>
      <c r="U41" s="432"/>
      <c r="V41" s="432"/>
      <c r="W41" s="433"/>
      <c r="X41" s="434"/>
      <c r="Y41" s="435"/>
      <c r="Z41" s="434"/>
      <c r="AA41" s="436"/>
      <c r="AB41" s="435"/>
      <c r="AC41" s="389"/>
      <c r="AD41" s="411">
        <f>SUM(AA29,AC31)</f>
        <v>0</v>
      </c>
      <c r="AE41" s="384"/>
      <c r="AF41" s="20" t="s">
        <v>16</v>
      </c>
    </row>
    <row r="42" spans="2:32" ht="69" customHeight="1">
      <c r="B42" s="278" t="s">
        <v>123</v>
      </c>
      <c r="C42" s="279"/>
      <c r="D42" s="280"/>
      <c r="E42" s="412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4"/>
    </row>
    <row r="43" spans="2:32" ht="6" customHeight="1">
      <c r="B43" s="87"/>
      <c r="C43" s="27"/>
      <c r="D43" s="27"/>
      <c r="E43" s="28"/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2:32" ht="15" customHeight="1">
      <c r="B44" s="29" t="s">
        <v>124</v>
      </c>
      <c r="C44" s="30">
        <v>1</v>
      </c>
      <c r="D44" s="415" t="s">
        <v>32</v>
      </c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</row>
    <row r="45" spans="2:32" ht="15" customHeight="1">
      <c r="B45" s="30"/>
      <c r="C45" s="30">
        <v>2</v>
      </c>
      <c r="D45" s="31" t="s">
        <v>33</v>
      </c>
    </row>
    <row r="46" spans="2:32" ht="15" customHeight="1">
      <c r="B46" s="30"/>
      <c r="C46" s="30">
        <v>3</v>
      </c>
      <c r="D46" s="31" t="s">
        <v>125</v>
      </c>
    </row>
    <row r="47" spans="2:32" ht="15" customHeight="1">
      <c r="B47" s="30"/>
      <c r="C47" s="30">
        <v>4</v>
      </c>
      <c r="D47" s="31" t="s">
        <v>126</v>
      </c>
    </row>
    <row r="48" spans="2:32" ht="15" customHeight="1">
      <c r="B48" s="32"/>
      <c r="C48" s="32"/>
      <c r="D48" s="31" t="s">
        <v>127</v>
      </c>
    </row>
    <row r="49" ht="12.75" customHeight="1"/>
  </sheetData>
  <sheetProtection password="CC0B" sheet="1" objects="1" scenarios="1" formatCells="0"/>
  <mergeCells count="121">
    <mergeCell ref="AD41:AE41"/>
    <mergeCell ref="B42:D42"/>
    <mergeCell ref="E42:AF42"/>
    <mergeCell ref="D44:AF44"/>
    <mergeCell ref="X39:Y40"/>
    <mergeCell ref="Z39:AB40"/>
    <mergeCell ref="B41:D41"/>
    <mergeCell ref="E41:H41"/>
    <mergeCell ref="I41:L41"/>
    <mergeCell ref="M41:P41"/>
    <mergeCell ref="Q41:S41"/>
    <mergeCell ref="T41:W41"/>
    <mergeCell ref="X41:Y41"/>
    <mergeCell ref="Z41:AB41"/>
    <mergeCell ref="G37:G38"/>
    <mergeCell ref="I37:L38"/>
    <mergeCell ref="M37:O38"/>
    <mergeCell ref="Q37:S38"/>
    <mergeCell ref="T37:W38"/>
    <mergeCell ref="X37:Y38"/>
    <mergeCell ref="Z37:AB38"/>
    <mergeCell ref="B39:D40"/>
    <mergeCell ref="E39:E40"/>
    <mergeCell ref="G39:G40"/>
    <mergeCell ref="I39:L40"/>
    <mergeCell ref="M39:O40"/>
    <mergeCell ref="Q39:S40"/>
    <mergeCell ref="T39:W40"/>
    <mergeCell ref="AC31:AE32"/>
    <mergeCell ref="B33:D34"/>
    <mergeCell ref="E33:G34"/>
    <mergeCell ref="H33:H34"/>
    <mergeCell ref="I33:L34"/>
    <mergeCell ref="M33:O34"/>
    <mergeCell ref="Q33:S34"/>
    <mergeCell ref="T33:T34"/>
    <mergeCell ref="V33:V34"/>
    <mergeCell ref="X33:Y34"/>
    <mergeCell ref="Z33:AA34"/>
    <mergeCell ref="AC33:AC41"/>
    <mergeCell ref="AD33:AF33"/>
    <mergeCell ref="B35:D36"/>
    <mergeCell ref="E35:G36"/>
    <mergeCell ref="H35:H36"/>
    <mergeCell ref="I35:L36"/>
    <mergeCell ref="M35:O36"/>
    <mergeCell ref="Q35:S36"/>
    <mergeCell ref="T35:W36"/>
    <mergeCell ref="X35:Y36"/>
    <mergeCell ref="Z35:AB36"/>
    <mergeCell ref="B37:D38"/>
    <mergeCell ref="E37:E38"/>
    <mergeCell ref="X30:Y30"/>
    <mergeCell ref="Z30:AB30"/>
    <mergeCell ref="B31:D32"/>
    <mergeCell ref="E31:G32"/>
    <mergeCell ref="H31:H32"/>
    <mergeCell ref="I31:L32"/>
    <mergeCell ref="M31:O32"/>
    <mergeCell ref="Q31:S32"/>
    <mergeCell ref="T31:V32"/>
    <mergeCell ref="W31:W32"/>
    <mergeCell ref="B30:D30"/>
    <mergeCell ref="E30:H30"/>
    <mergeCell ref="I30:L30"/>
    <mergeCell ref="M30:P30"/>
    <mergeCell ref="Q30:S30"/>
    <mergeCell ref="T30:W30"/>
    <mergeCell ref="X31:Y32"/>
    <mergeCell ref="Z31:AA32"/>
    <mergeCell ref="B28:D29"/>
    <mergeCell ref="E28:P29"/>
    <mergeCell ref="Q28:S29"/>
    <mergeCell ref="T28:Y29"/>
    <mergeCell ref="AA28:AF28"/>
    <mergeCell ref="AA29:AE29"/>
    <mergeCell ref="Q26:S27"/>
    <mergeCell ref="T26:W27"/>
    <mergeCell ref="X26:Z27"/>
    <mergeCell ref="AA26:AC27"/>
    <mergeCell ref="AD26:AF27"/>
    <mergeCell ref="E27:F27"/>
    <mergeCell ref="H27:I27"/>
    <mergeCell ref="K27:L27"/>
    <mergeCell ref="B26:D27"/>
    <mergeCell ref="E26:F26"/>
    <mergeCell ref="H26:I26"/>
    <mergeCell ref="K26:L26"/>
    <mergeCell ref="N26:N27"/>
    <mergeCell ref="O26:P27"/>
    <mergeCell ref="B23:D23"/>
    <mergeCell ref="E23:AF23"/>
    <mergeCell ref="B24:D25"/>
    <mergeCell ref="E24:F24"/>
    <mergeCell ref="G24:P25"/>
    <mergeCell ref="R24:W25"/>
    <mergeCell ref="Y24:AA25"/>
    <mergeCell ref="AC24:AF25"/>
    <mergeCell ref="E25:F25"/>
    <mergeCell ref="B22:D22"/>
    <mergeCell ref="E22:P22"/>
    <mergeCell ref="Q22:W22"/>
    <mergeCell ref="X22:AF22"/>
    <mergeCell ref="L14:AC14"/>
    <mergeCell ref="AE14:AF14"/>
    <mergeCell ref="H15:K15"/>
    <mergeCell ref="L15:AC16"/>
    <mergeCell ref="AE15:AF15"/>
    <mergeCell ref="H16:K16"/>
    <mergeCell ref="AE16:AF16"/>
    <mergeCell ref="AC2:AE3"/>
    <mergeCell ref="B6:AF6"/>
    <mergeCell ref="B7:AF7"/>
    <mergeCell ref="Z8:AE8"/>
    <mergeCell ref="L11:T11"/>
    <mergeCell ref="H12:K13"/>
    <mergeCell ref="L12:AF13"/>
    <mergeCell ref="H18:K19"/>
    <mergeCell ref="L18:W19"/>
    <mergeCell ref="X18:Y19"/>
    <mergeCell ref="Z18:AF19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AF49"/>
  <sheetViews>
    <sheetView showZeros="0" zoomScaleNormal="100" zoomScaleSheetLayoutView="70" workbookViewId="0">
      <selection activeCell="B6" sqref="B6:AF6"/>
    </sheetView>
  </sheetViews>
  <sheetFormatPr defaultColWidth="9" defaultRowHeight="13.5"/>
  <cols>
    <col min="1" max="1" width="3.875" style="1" customWidth="1"/>
    <col min="2" max="2" width="2.125" style="1" customWidth="1"/>
    <col min="3" max="3" width="1.875" style="1" customWidth="1"/>
    <col min="4" max="4" width="8.375" style="1" customWidth="1"/>
    <col min="5" max="6" width="2.625" style="1" customWidth="1"/>
    <col min="7" max="8" width="2.375" style="1" customWidth="1"/>
    <col min="9" max="12" width="2.125" style="1" customWidth="1"/>
    <col min="13" max="13" width="5.625" style="1" customWidth="1"/>
    <col min="14" max="14" width="2.625" style="1" customWidth="1"/>
    <col min="15" max="16" width="2.125" style="1" customWidth="1"/>
    <col min="17" max="17" width="2.625" style="1" customWidth="1"/>
    <col min="18" max="18" width="4.125" style="1" customWidth="1"/>
    <col min="19" max="19" width="5.125" style="1" customWidth="1"/>
    <col min="20" max="23" width="2.375" style="1" customWidth="1"/>
    <col min="24" max="24" width="2.625" style="1" customWidth="1"/>
    <col min="25" max="25" width="4.625" style="1" customWidth="1"/>
    <col min="26" max="26" width="4.125" style="1" customWidth="1"/>
    <col min="27" max="27" width="5.625" style="1" customWidth="1"/>
    <col min="28" max="30" width="2.625" style="1" customWidth="1"/>
    <col min="31" max="31" width="7.125" style="1" customWidth="1"/>
    <col min="32" max="32" width="2.125" style="1" customWidth="1"/>
    <col min="33" max="36" width="25.625" style="1" customWidth="1"/>
    <col min="37" max="16384" width="9" style="1"/>
  </cols>
  <sheetData>
    <row r="1" spans="2:32" ht="9" customHeight="1">
      <c r="AB1" s="2"/>
      <c r="AC1" s="3"/>
      <c r="AD1" s="3"/>
      <c r="AE1" s="3"/>
    </row>
    <row r="2" spans="2:32" ht="9" customHeight="1">
      <c r="AB2" s="2"/>
      <c r="AC2" s="267" t="s">
        <v>128</v>
      </c>
      <c r="AD2" s="267"/>
      <c r="AE2" s="267"/>
      <c r="AF2" s="80"/>
    </row>
    <row r="3" spans="2:32" ht="13.5" customHeight="1">
      <c r="AB3" s="2"/>
      <c r="AC3" s="267"/>
      <c r="AD3" s="267"/>
      <c r="AE3" s="267"/>
      <c r="AF3" s="80"/>
    </row>
    <row r="4" spans="2:32" ht="13.5" customHeight="1">
      <c r="AB4" s="2"/>
      <c r="AC4" s="2"/>
      <c r="AD4" s="2"/>
      <c r="AE4" s="2"/>
      <c r="AF4" s="2"/>
    </row>
    <row r="5" spans="2:32" ht="13.5" customHeight="1">
      <c r="AB5" s="2"/>
      <c r="AC5" s="2"/>
      <c r="AD5" s="2"/>
      <c r="AE5" s="2"/>
      <c r="AF5" s="2"/>
    </row>
    <row r="6" spans="2:32" ht="24" customHeight="1">
      <c r="B6" s="268" t="s">
        <v>129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</row>
    <row r="7" spans="2:32" s="4" customFormat="1" ht="21" customHeight="1">
      <c r="B7" s="269" t="s">
        <v>130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</row>
    <row r="8" spans="2:32" ht="13.5" customHeight="1">
      <c r="Z8" s="437" t="str">
        <f>管理控!Z8</f>
        <v>年　　月　　日</v>
      </c>
      <c r="AA8" s="437"/>
      <c r="AB8" s="437"/>
      <c r="AC8" s="437"/>
      <c r="AD8" s="437"/>
      <c r="AE8" s="437"/>
      <c r="AF8" s="5"/>
    </row>
    <row r="9" spans="2:32" ht="16.5" customHeight="1">
      <c r="C9" s="5" t="s">
        <v>131</v>
      </c>
    </row>
    <row r="10" spans="2:32" ht="18" customHeight="1"/>
    <row r="11" spans="2:32" ht="13.5" customHeight="1">
      <c r="K11" s="6" t="s">
        <v>132</v>
      </c>
      <c r="L11" s="438">
        <f>管理控!L11</f>
        <v>0</v>
      </c>
      <c r="M11" s="438"/>
      <c r="N11" s="438"/>
      <c r="O11" s="438"/>
      <c r="P11" s="438"/>
      <c r="Q11" s="438"/>
      <c r="R11" s="438"/>
      <c r="S11" s="438"/>
      <c r="T11" s="438"/>
    </row>
    <row r="12" spans="2:32" ht="13.5" customHeight="1">
      <c r="H12" s="272" t="s">
        <v>133</v>
      </c>
      <c r="I12" s="272"/>
      <c r="J12" s="272"/>
      <c r="K12" s="272"/>
      <c r="L12" s="439">
        <f>管理控!L12</f>
        <v>0</v>
      </c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39"/>
      <c r="AE12" s="439"/>
      <c r="AF12" s="439"/>
    </row>
    <row r="13" spans="2:32" ht="13.5" customHeight="1">
      <c r="E13" s="5" t="s">
        <v>134</v>
      </c>
      <c r="F13" s="5"/>
      <c r="G13" s="5"/>
      <c r="H13" s="273"/>
      <c r="I13" s="273"/>
      <c r="J13" s="273"/>
      <c r="K13" s="273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440"/>
      <c r="AF13" s="440"/>
    </row>
    <row r="14" spans="2:32" ht="13.5" customHeight="1">
      <c r="H14" s="6"/>
      <c r="I14" s="6"/>
      <c r="J14" s="6"/>
      <c r="K14" s="6"/>
      <c r="L14" s="449">
        <f>管理控!L14</f>
        <v>0</v>
      </c>
      <c r="M14" s="449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X14" s="449"/>
      <c r="Y14" s="449"/>
      <c r="Z14" s="449"/>
      <c r="AA14" s="449"/>
      <c r="AB14" s="449"/>
      <c r="AC14" s="449"/>
      <c r="AD14" s="506">
        <f>管理控!AD14</f>
        <v>0</v>
      </c>
      <c r="AE14" s="291" t="s">
        <v>135</v>
      </c>
      <c r="AF14" s="291"/>
    </row>
    <row r="15" spans="2:32" ht="13.5" customHeight="1">
      <c r="H15" s="292" t="s">
        <v>136</v>
      </c>
      <c r="I15" s="292"/>
      <c r="J15" s="292"/>
      <c r="K15" s="292"/>
      <c r="L15" s="450">
        <f>管理控!L15</f>
        <v>0</v>
      </c>
      <c r="M15" s="450"/>
      <c r="N15" s="450"/>
      <c r="O15" s="450"/>
      <c r="P15" s="450"/>
      <c r="Q15" s="450"/>
      <c r="R15" s="450"/>
      <c r="S15" s="450"/>
      <c r="T15" s="450"/>
      <c r="U15" s="450"/>
      <c r="V15" s="450"/>
      <c r="W15" s="450"/>
      <c r="X15" s="450"/>
      <c r="Y15" s="450"/>
      <c r="Z15" s="450"/>
      <c r="AA15" s="450"/>
      <c r="AB15" s="450"/>
      <c r="AC15" s="450"/>
      <c r="AD15" s="507">
        <f>管理控!AD15</f>
        <v>0</v>
      </c>
      <c r="AE15" s="295" t="s">
        <v>137</v>
      </c>
      <c r="AF15" s="295"/>
    </row>
    <row r="16" spans="2:32" ht="13.5" customHeight="1">
      <c r="H16" s="273" t="s">
        <v>0</v>
      </c>
      <c r="I16" s="273"/>
      <c r="J16" s="273"/>
      <c r="K16" s="273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451"/>
      <c r="Y16" s="451"/>
      <c r="Z16" s="451"/>
      <c r="AA16" s="451"/>
      <c r="AB16" s="451"/>
      <c r="AC16" s="451"/>
      <c r="AD16" s="508">
        <f>管理控!AD16</f>
        <v>0</v>
      </c>
      <c r="AE16" s="296" t="s">
        <v>138</v>
      </c>
      <c r="AF16" s="296"/>
    </row>
    <row r="17" spans="2:32" ht="13.5" customHeight="1">
      <c r="H17" s="6"/>
      <c r="I17" s="6"/>
      <c r="J17" s="6"/>
      <c r="K17" s="6"/>
    </row>
    <row r="18" spans="2:32" ht="13.5" customHeight="1">
      <c r="H18" s="272" t="s">
        <v>51</v>
      </c>
      <c r="I18" s="272"/>
      <c r="J18" s="272"/>
      <c r="K18" s="272"/>
      <c r="L18" s="439">
        <f>管理控!L18</f>
        <v>0</v>
      </c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276" t="s">
        <v>139</v>
      </c>
      <c r="Y18" s="276"/>
      <c r="Z18" s="439">
        <f>管理控!Z18</f>
        <v>0</v>
      </c>
      <c r="AA18" s="439"/>
      <c r="AB18" s="439"/>
      <c r="AC18" s="439"/>
      <c r="AD18" s="439"/>
      <c r="AE18" s="439"/>
      <c r="AF18" s="439"/>
    </row>
    <row r="19" spans="2:32" ht="13.5" customHeight="1">
      <c r="H19" s="273"/>
      <c r="I19" s="273"/>
      <c r="J19" s="273"/>
      <c r="K19" s="273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277"/>
      <c r="Y19" s="277"/>
      <c r="Z19" s="440"/>
      <c r="AA19" s="440"/>
      <c r="AB19" s="440"/>
      <c r="AC19" s="440"/>
      <c r="AD19" s="440"/>
      <c r="AE19" s="440"/>
      <c r="AF19" s="440"/>
    </row>
    <row r="20" spans="2:32" ht="13.35" customHeight="1"/>
    <row r="21" spans="2:32" ht="21.6" customHeight="1">
      <c r="C21" s="7" t="s">
        <v>140</v>
      </c>
    </row>
    <row r="22" spans="2:32" ht="30" customHeight="1">
      <c r="B22" s="278" t="s">
        <v>141</v>
      </c>
      <c r="C22" s="441"/>
      <c r="D22" s="442"/>
      <c r="E22" s="443">
        <f>管理控!E22</f>
        <v>0</v>
      </c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5"/>
      <c r="Q22" s="284" t="s">
        <v>142</v>
      </c>
      <c r="R22" s="285"/>
      <c r="S22" s="285"/>
      <c r="T22" s="285"/>
      <c r="U22" s="285"/>
      <c r="V22" s="285"/>
      <c r="W22" s="286"/>
      <c r="X22" s="446">
        <f>管理控!X22</f>
        <v>0</v>
      </c>
      <c r="Y22" s="447"/>
      <c r="Z22" s="447"/>
      <c r="AA22" s="447"/>
      <c r="AB22" s="447"/>
      <c r="AC22" s="447"/>
      <c r="AD22" s="447"/>
      <c r="AE22" s="447"/>
      <c r="AF22" s="448"/>
    </row>
    <row r="23" spans="2:32" ht="45" customHeight="1">
      <c r="B23" s="278" t="s">
        <v>2</v>
      </c>
      <c r="C23" s="452"/>
      <c r="D23" s="453"/>
      <c r="E23" s="454">
        <f>管理控!E23</f>
        <v>0</v>
      </c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5"/>
      <c r="AA23" s="455"/>
      <c r="AB23" s="455"/>
      <c r="AC23" s="455"/>
      <c r="AD23" s="455"/>
      <c r="AE23" s="455"/>
      <c r="AF23" s="456"/>
    </row>
    <row r="24" spans="2:32" ht="22.5" customHeight="1">
      <c r="B24" s="300" t="s">
        <v>143</v>
      </c>
      <c r="C24" s="301"/>
      <c r="D24" s="301"/>
      <c r="E24" s="509">
        <f>管理控!E24</f>
        <v>0</v>
      </c>
      <c r="F24" s="510"/>
      <c r="G24" s="306" t="s">
        <v>144</v>
      </c>
      <c r="H24" s="306"/>
      <c r="I24" s="306"/>
      <c r="J24" s="306"/>
      <c r="K24" s="306"/>
      <c r="L24" s="306"/>
      <c r="M24" s="306"/>
      <c r="N24" s="306"/>
      <c r="O24" s="306"/>
      <c r="P24" s="307"/>
      <c r="Q24" s="511">
        <f>管理控!Q24</f>
        <v>0</v>
      </c>
      <c r="R24" s="457" t="str">
        <f>管理控!R24</f>
        <v xml:space="preserve"> 有　料（　　　）円
 　・
 無　料</v>
      </c>
      <c r="S24" s="457"/>
      <c r="T24" s="457"/>
      <c r="U24" s="457"/>
      <c r="V24" s="457"/>
      <c r="W24" s="458"/>
      <c r="X24" s="511">
        <f>管理控!X24</f>
        <v>0</v>
      </c>
      <c r="Y24" s="306" t="s">
        <v>145</v>
      </c>
      <c r="Z24" s="306"/>
      <c r="AA24" s="307"/>
      <c r="AB24" s="511">
        <f>管理控!AB24</f>
        <v>0</v>
      </c>
      <c r="AC24" s="306" t="s">
        <v>146</v>
      </c>
      <c r="AD24" s="306"/>
      <c r="AE24" s="306"/>
      <c r="AF24" s="307"/>
    </row>
    <row r="25" spans="2:32" ht="22.5" customHeight="1">
      <c r="B25" s="303"/>
      <c r="C25" s="304"/>
      <c r="D25" s="304"/>
      <c r="E25" s="461">
        <f>管理控!E25</f>
        <v>0</v>
      </c>
      <c r="F25" s="462"/>
      <c r="G25" s="308"/>
      <c r="H25" s="308"/>
      <c r="I25" s="308"/>
      <c r="J25" s="308"/>
      <c r="K25" s="308"/>
      <c r="L25" s="308"/>
      <c r="M25" s="308"/>
      <c r="N25" s="308"/>
      <c r="O25" s="308"/>
      <c r="P25" s="309"/>
      <c r="Q25" s="91">
        <f>管理控!Q25</f>
        <v>0</v>
      </c>
      <c r="R25" s="459"/>
      <c r="S25" s="459"/>
      <c r="T25" s="459"/>
      <c r="U25" s="459"/>
      <c r="V25" s="459"/>
      <c r="W25" s="460"/>
      <c r="X25" s="91">
        <f>管理控!X25</f>
        <v>0</v>
      </c>
      <c r="Y25" s="308"/>
      <c r="Z25" s="308"/>
      <c r="AA25" s="309"/>
      <c r="AB25" s="91">
        <f>管理控!AB25</f>
        <v>0</v>
      </c>
      <c r="AC25" s="308"/>
      <c r="AD25" s="308"/>
      <c r="AE25" s="308"/>
      <c r="AF25" s="309"/>
    </row>
    <row r="26" spans="2:32" ht="22.5" customHeight="1">
      <c r="B26" s="300" t="s">
        <v>147</v>
      </c>
      <c r="C26" s="301"/>
      <c r="D26" s="316"/>
      <c r="E26" s="475">
        <f>管理控!E26</f>
        <v>0</v>
      </c>
      <c r="F26" s="476"/>
      <c r="G26" s="65" t="s">
        <v>3</v>
      </c>
      <c r="H26" s="476">
        <f>管理控!H26</f>
        <v>0</v>
      </c>
      <c r="I26" s="476"/>
      <c r="J26" s="65" t="s">
        <v>4</v>
      </c>
      <c r="K26" s="476">
        <f>管理控!K26</f>
        <v>0</v>
      </c>
      <c r="L26" s="476"/>
      <c r="M26" s="65" t="s">
        <v>5</v>
      </c>
      <c r="N26" s="476">
        <f>管理控!N26</f>
        <v>0</v>
      </c>
      <c r="O26" s="472" t="s">
        <v>6</v>
      </c>
      <c r="P26" s="477"/>
      <c r="Q26" s="318" t="s">
        <v>148</v>
      </c>
      <c r="R26" s="319"/>
      <c r="S26" s="320"/>
      <c r="T26" s="468">
        <f>管理控!T26</f>
        <v>0</v>
      </c>
      <c r="U26" s="469"/>
      <c r="V26" s="469"/>
      <c r="W26" s="469"/>
      <c r="X26" s="472" t="s">
        <v>8</v>
      </c>
      <c r="Y26" s="472"/>
      <c r="Z26" s="472"/>
      <c r="AA26" s="469">
        <f>管理控!AA26</f>
        <v>0</v>
      </c>
      <c r="AB26" s="469"/>
      <c r="AC26" s="469"/>
      <c r="AD26" s="473" t="s">
        <v>9</v>
      </c>
      <c r="AE26" s="473"/>
      <c r="AF26" s="474"/>
    </row>
    <row r="27" spans="2:32" ht="22.5" customHeight="1">
      <c r="B27" s="303"/>
      <c r="C27" s="304"/>
      <c r="D27" s="317"/>
      <c r="E27" s="466">
        <f>管理控!E27</f>
        <v>0</v>
      </c>
      <c r="F27" s="367"/>
      <c r="G27" s="8" t="s">
        <v>3</v>
      </c>
      <c r="H27" s="367">
        <f>管理控!H27</f>
        <v>0</v>
      </c>
      <c r="I27" s="367"/>
      <c r="J27" s="8" t="s">
        <v>4</v>
      </c>
      <c r="K27" s="367">
        <f>管理控!K27</f>
        <v>0</v>
      </c>
      <c r="L27" s="367"/>
      <c r="M27" s="8" t="s">
        <v>10</v>
      </c>
      <c r="N27" s="367"/>
      <c r="O27" s="334"/>
      <c r="P27" s="344"/>
      <c r="Q27" s="303"/>
      <c r="R27" s="304"/>
      <c r="S27" s="317"/>
      <c r="T27" s="470"/>
      <c r="U27" s="471"/>
      <c r="V27" s="471"/>
      <c r="W27" s="471"/>
      <c r="X27" s="334"/>
      <c r="Y27" s="334"/>
      <c r="Z27" s="334"/>
      <c r="AA27" s="471"/>
      <c r="AB27" s="471"/>
      <c r="AC27" s="471"/>
      <c r="AD27" s="337"/>
      <c r="AE27" s="337"/>
      <c r="AF27" s="338"/>
    </row>
    <row r="28" spans="2:32" ht="15" customHeight="1">
      <c r="B28" s="300" t="s">
        <v>149</v>
      </c>
      <c r="C28" s="463"/>
      <c r="D28" s="464"/>
      <c r="E28" s="300" t="s">
        <v>12</v>
      </c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16"/>
      <c r="Q28" s="300" t="s">
        <v>150</v>
      </c>
      <c r="R28" s="301"/>
      <c r="S28" s="365"/>
      <c r="T28" s="325">
        <f>管理控!T28</f>
        <v>0</v>
      </c>
      <c r="U28" s="326"/>
      <c r="V28" s="326"/>
      <c r="W28" s="326"/>
      <c r="X28" s="326"/>
      <c r="Y28" s="326"/>
      <c r="Z28" s="9"/>
      <c r="AA28" s="278" t="s">
        <v>151</v>
      </c>
      <c r="AB28" s="441"/>
      <c r="AC28" s="441"/>
      <c r="AD28" s="441"/>
      <c r="AE28" s="441"/>
      <c r="AF28" s="442"/>
    </row>
    <row r="29" spans="2:32" ht="30" customHeight="1">
      <c r="B29" s="465"/>
      <c r="C29" s="337"/>
      <c r="D29" s="338"/>
      <c r="E29" s="318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20"/>
      <c r="Q29" s="466"/>
      <c r="R29" s="367"/>
      <c r="S29" s="368"/>
      <c r="T29" s="467"/>
      <c r="U29" s="382"/>
      <c r="V29" s="382"/>
      <c r="W29" s="382"/>
      <c r="X29" s="382"/>
      <c r="Y29" s="382"/>
      <c r="Z29" s="10" t="s">
        <v>15</v>
      </c>
      <c r="AA29" s="325">
        <f>管理控!AA29</f>
        <v>0</v>
      </c>
      <c r="AB29" s="326"/>
      <c r="AC29" s="326"/>
      <c r="AD29" s="326"/>
      <c r="AE29" s="326"/>
      <c r="AF29" s="11" t="s">
        <v>16</v>
      </c>
    </row>
    <row r="30" spans="2:32" ht="21" customHeight="1">
      <c r="B30" s="278" t="s">
        <v>152</v>
      </c>
      <c r="C30" s="441"/>
      <c r="D30" s="442"/>
      <c r="E30" s="300" t="s">
        <v>153</v>
      </c>
      <c r="F30" s="301"/>
      <c r="G30" s="301"/>
      <c r="H30" s="316"/>
      <c r="I30" s="478" t="s">
        <v>154</v>
      </c>
      <c r="J30" s="478"/>
      <c r="K30" s="478"/>
      <c r="L30" s="478"/>
      <c r="M30" s="375" t="s">
        <v>155</v>
      </c>
      <c r="N30" s="279"/>
      <c r="O30" s="279"/>
      <c r="P30" s="280"/>
      <c r="Q30" s="278" t="s">
        <v>152</v>
      </c>
      <c r="R30" s="279"/>
      <c r="S30" s="280"/>
      <c r="T30" s="300" t="s">
        <v>153</v>
      </c>
      <c r="U30" s="301"/>
      <c r="V30" s="301"/>
      <c r="W30" s="301"/>
      <c r="X30" s="284" t="s">
        <v>154</v>
      </c>
      <c r="Y30" s="286"/>
      <c r="Z30" s="478" t="s">
        <v>155</v>
      </c>
      <c r="AA30" s="478"/>
      <c r="AB30" s="478"/>
      <c r="AC30" s="12" t="s">
        <v>116</v>
      </c>
      <c r="AD30" s="13"/>
      <c r="AE30" s="13"/>
      <c r="AF30" s="14"/>
    </row>
    <row r="31" spans="2:32" ht="15" customHeight="1">
      <c r="B31" s="478" t="s">
        <v>156</v>
      </c>
      <c r="C31" s="478"/>
      <c r="D31" s="478"/>
      <c r="E31" s="345">
        <f>管理控!E31</f>
        <v>0</v>
      </c>
      <c r="F31" s="306"/>
      <c r="G31" s="306"/>
      <c r="H31" s="351" t="s">
        <v>157</v>
      </c>
      <c r="I31" s="377">
        <f>管理控!I31</f>
        <v>0</v>
      </c>
      <c r="J31" s="378"/>
      <c r="K31" s="378"/>
      <c r="L31" s="479"/>
      <c r="M31" s="359">
        <f>管理控!M31</f>
        <v>0</v>
      </c>
      <c r="N31" s="360"/>
      <c r="O31" s="360"/>
      <c r="P31" s="15" t="s">
        <v>16</v>
      </c>
      <c r="Q31" s="481" t="s">
        <v>112</v>
      </c>
      <c r="R31" s="364"/>
      <c r="S31" s="365"/>
      <c r="T31" s="345">
        <f>管理控!T31</f>
        <v>0</v>
      </c>
      <c r="U31" s="306"/>
      <c r="V31" s="306"/>
      <c r="W31" s="482" t="s">
        <v>158</v>
      </c>
      <c r="X31" s="377">
        <f>管理控!X31</f>
        <v>0</v>
      </c>
      <c r="Y31" s="479"/>
      <c r="Z31" s="377">
        <f>管理控!Z31</f>
        <v>0</v>
      </c>
      <c r="AA31" s="378"/>
      <c r="AB31" s="16" t="s">
        <v>16</v>
      </c>
      <c r="AC31" s="381">
        <f>管理控!AC31</f>
        <v>0</v>
      </c>
      <c r="AD31" s="382"/>
      <c r="AE31" s="382"/>
      <c r="AF31" s="17"/>
    </row>
    <row r="32" spans="2:32" ht="15" customHeight="1">
      <c r="B32" s="478"/>
      <c r="C32" s="478"/>
      <c r="D32" s="478"/>
      <c r="E32" s="346"/>
      <c r="F32" s="308"/>
      <c r="G32" s="308"/>
      <c r="H32" s="352"/>
      <c r="I32" s="379"/>
      <c r="J32" s="380"/>
      <c r="K32" s="380"/>
      <c r="L32" s="480"/>
      <c r="M32" s="361"/>
      <c r="N32" s="362"/>
      <c r="O32" s="362"/>
      <c r="P32" s="18"/>
      <c r="Q32" s="466"/>
      <c r="R32" s="367"/>
      <c r="S32" s="368"/>
      <c r="T32" s="346"/>
      <c r="U32" s="308"/>
      <c r="V32" s="308"/>
      <c r="W32" s="483"/>
      <c r="X32" s="379"/>
      <c r="Y32" s="480"/>
      <c r="Z32" s="379"/>
      <c r="AA32" s="380"/>
      <c r="AB32" s="19"/>
      <c r="AC32" s="383"/>
      <c r="AD32" s="384"/>
      <c r="AE32" s="384"/>
      <c r="AF32" s="20" t="s">
        <v>16</v>
      </c>
    </row>
    <row r="33" spans="2:32" ht="15" customHeight="1">
      <c r="B33" s="478" t="s">
        <v>21</v>
      </c>
      <c r="C33" s="478"/>
      <c r="D33" s="478"/>
      <c r="E33" s="345">
        <f>管理控!E33</f>
        <v>0</v>
      </c>
      <c r="F33" s="306"/>
      <c r="G33" s="306"/>
      <c r="H33" s="351" t="s">
        <v>159</v>
      </c>
      <c r="I33" s="377">
        <f>管理控!I33</f>
        <v>0</v>
      </c>
      <c r="J33" s="378"/>
      <c r="K33" s="378"/>
      <c r="L33" s="479"/>
      <c r="M33" s="359">
        <f>管理控!M33</f>
        <v>0</v>
      </c>
      <c r="N33" s="360"/>
      <c r="O33" s="360"/>
      <c r="P33" s="21"/>
      <c r="Q33" s="300" t="s">
        <v>160</v>
      </c>
      <c r="R33" s="301"/>
      <c r="S33" s="316"/>
      <c r="T33" s="345">
        <f>管理控!T33</f>
        <v>0</v>
      </c>
      <c r="U33" s="77" t="s">
        <v>161</v>
      </c>
      <c r="V33" s="306">
        <f>管理控!V33</f>
        <v>0</v>
      </c>
      <c r="W33" s="66"/>
      <c r="X33" s="377">
        <f>管理控!X33</f>
        <v>0</v>
      </c>
      <c r="Y33" s="479"/>
      <c r="Z33" s="377">
        <f>管理控!Z33</f>
        <v>0</v>
      </c>
      <c r="AA33" s="378"/>
      <c r="AB33" s="23"/>
      <c r="AC33" s="387" t="s">
        <v>24</v>
      </c>
      <c r="AD33" s="390" t="s">
        <v>162</v>
      </c>
      <c r="AE33" s="391"/>
      <c r="AF33" s="392"/>
    </row>
    <row r="34" spans="2:32" ht="15" customHeight="1">
      <c r="B34" s="478"/>
      <c r="C34" s="478"/>
      <c r="D34" s="478"/>
      <c r="E34" s="346"/>
      <c r="F34" s="308"/>
      <c r="G34" s="308"/>
      <c r="H34" s="352"/>
      <c r="I34" s="379"/>
      <c r="J34" s="380"/>
      <c r="K34" s="380"/>
      <c r="L34" s="480"/>
      <c r="M34" s="361"/>
      <c r="N34" s="362"/>
      <c r="O34" s="362"/>
      <c r="P34" s="18"/>
      <c r="Q34" s="303"/>
      <c r="R34" s="304"/>
      <c r="S34" s="317"/>
      <c r="T34" s="346"/>
      <c r="U34" s="78" t="s">
        <v>163</v>
      </c>
      <c r="V34" s="308"/>
      <c r="W34" s="78" t="s">
        <v>25</v>
      </c>
      <c r="X34" s="379"/>
      <c r="Y34" s="480"/>
      <c r="Z34" s="379"/>
      <c r="AA34" s="380"/>
      <c r="AB34" s="19"/>
      <c r="AC34" s="388"/>
      <c r="AD34" s="24"/>
      <c r="AE34" s="3"/>
      <c r="AF34" s="25"/>
    </row>
    <row r="35" spans="2:32" ht="15" customHeight="1">
      <c r="B35" s="478" t="s">
        <v>118</v>
      </c>
      <c r="C35" s="478"/>
      <c r="D35" s="478"/>
      <c r="E35" s="345">
        <f>管理控!E35</f>
        <v>0</v>
      </c>
      <c r="F35" s="306"/>
      <c r="G35" s="306"/>
      <c r="H35" s="351" t="s">
        <v>159</v>
      </c>
      <c r="I35" s="377">
        <f>管理控!I35</f>
        <v>0</v>
      </c>
      <c r="J35" s="378"/>
      <c r="K35" s="378"/>
      <c r="L35" s="479"/>
      <c r="M35" s="359">
        <f>管理控!M35</f>
        <v>0</v>
      </c>
      <c r="N35" s="360"/>
      <c r="O35" s="360"/>
      <c r="P35" s="21"/>
      <c r="Q35" s="488"/>
      <c r="R35" s="394"/>
      <c r="S35" s="394"/>
      <c r="T35" s="399"/>
      <c r="U35" s="400"/>
      <c r="V35" s="400"/>
      <c r="W35" s="400"/>
      <c r="X35" s="405"/>
      <c r="Y35" s="406"/>
      <c r="Z35" s="405"/>
      <c r="AA35" s="409"/>
      <c r="AB35" s="406"/>
      <c r="AC35" s="484"/>
      <c r="AD35" s="26"/>
      <c r="AE35" s="2"/>
      <c r="AF35" s="25"/>
    </row>
    <row r="36" spans="2:32" ht="15" customHeight="1">
      <c r="B36" s="478"/>
      <c r="C36" s="478"/>
      <c r="D36" s="478"/>
      <c r="E36" s="486"/>
      <c r="F36" s="319"/>
      <c r="G36" s="319"/>
      <c r="H36" s="487"/>
      <c r="I36" s="379"/>
      <c r="J36" s="380"/>
      <c r="K36" s="380"/>
      <c r="L36" s="480"/>
      <c r="M36" s="361"/>
      <c r="N36" s="362"/>
      <c r="O36" s="362"/>
      <c r="P36" s="18"/>
      <c r="Q36" s="489"/>
      <c r="R36" s="397"/>
      <c r="S36" s="397"/>
      <c r="T36" s="402"/>
      <c r="U36" s="403"/>
      <c r="V36" s="403"/>
      <c r="W36" s="403"/>
      <c r="X36" s="407"/>
      <c r="Y36" s="408"/>
      <c r="Z36" s="407"/>
      <c r="AA36" s="410"/>
      <c r="AB36" s="408"/>
      <c r="AC36" s="484"/>
      <c r="AD36" s="26"/>
      <c r="AE36" s="2"/>
      <c r="AF36" s="25"/>
    </row>
    <row r="37" spans="2:32" ht="15" customHeight="1">
      <c r="B37" s="478" t="s">
        <v>164</v>
      </c>
      <c r="C37" s="478"/>
      <c r="D37" s="478"/>
      <c r="E37" s="345">
        <f>管理控!E37</f>
        <v>0</v>
      </c>
      <c r="F37" s="77" t="s">
        <v>165</v>
      </c>
      <c r="G37" s="306">
        <f>管理控!G37</f>
        <v>0</v>
      </c>
      <c r="H37" s="22"/>
      <c r="I37" s="377">
        <f>管理控!I37</f>
        <v>0</v>
      </c>
      <c r="J37" s="378"/>
      <c r="K37" s="378"/>
      <c r="L37" s="479"/>
      <c r="M37" s="359">
        <f>管理控!M37</f>
        <v>0</v>
      </c>
      <c r="N37" s="360"/>
      <c r="O37" s="360"/>
      <c r="P37" s="21"/>
      <c r="Q37" s="488"/>
      <c r="R37" s="394"/>
      <c r="S37" s="394"/>
      <c r="T37" s="399"/>
      <c r="U37" s="400"/>
      <c r="V37" s="400"/>
      <c r="W37" s="400"/>
      <c r="X37" s="405"/>
      <c r="Y37" s="406"/>
      <c r="Z37" s="405"/>
      <c r="AA37" s="409"/>
      <c r="AB37" s="406"/>
      <c r="AC37" s="484"/>
      <c r="AD37" s="26"/>
      <c r="AE37" s="2"/>
      <c r="AF37" s="25"/>
    </row>
    <row r="38" spans="2:32" ht="15" customHeight="1">
      <c r="B38" s="478"/>
      <c r="C38" s="478"/>
      <c r="D38" s="478"/>
      <c r="E38" s="346"/>
      <c r="F38" s="78" t="s">
        <v>166</v>
      </c>
      <c r="G38" s="308"/>
      <c r="H38" s="76" t="s">
        <v>25</v>
      </c>
      <c r="I38" s="379"/>
      <c r="J38" s="380"/>
      <c r="K38" s="380"/>
      <c r="L38" s="480"/>
      <c r="M38" s="361"/>
      <c r="N38" s="362"/>
      <c r="O38" s="362"/>
      <c r="P38" s="18"/>
      <c r="Q38" s="489"/>
      <c r="R38" s="397"/>
      <c r="S38" s="397"/>
      <c r="T38" s="402"/>
      <c r="U38" s="403"/>
      <c r="V38" s="403"/>
      <c r="W38" s="403"/>
      <c r="X38" s="407"/>
      <c r="Y38" s="408"/>
      <c r="Z38" s="407"/>
      <c r="AA38" s="410"/>
      <c r="AB38" s="408"/>
      <c r="AC38" s="484"/>
      <c r="AD38" s="26"/>
      <c r="AE38" s="2"/>
      <c r="AF38" s="25"/>
    </row>
    <row r="39" spans="2:32" ht="15" customHeight="1">
      <c r="B39" s="478" t="s">
        <v>26</v>
      </c>
      <c r="C39" s="478"/>
      <c r="D39" s="478"/>
      <c r="E39" s="345">
        <f>管理控!E39</f>
        <v>0</v>
      </c>
      <c r="F39" s="77" t="s">
        <v>161</v>
      </c>
      <c r="G39" s="306">
        <f>管理控!G39</f>
        <v>0</v>
      </c>
      <c r="H39" s="22"/>
      <c r="I39" s="377">
        <f>管理控!I39</f>
        <v>0</v>
      </c>
      <c r="J39" s="378"/>
      <c r="K39" s="378"/>
      <c r="L39" s="479"/>
      <c r="M39" s="359">
        <f>管理控!M39</f>
        <v>0</v>
      </c>
      <c r="N39" s="360"/>
      <c r="O39" s="360"/>
      <c r="P39" s="21"/>
      <c r="Q39" s="488"/>
      <c r="R39" s="394"/>
      <c r="S39" s="394"/>
      <c r="T39" s="399"/>
      <c r="U39" s="400"/>
      <c r="V39" s="400"/>
      <c r="W39" s="400"/>
      <c r="X39" s="405"/>
      <c r="Y39" s="406"/>
      <c r="Z39" s="405"/>
      <c r="AA39" s="409"/>
      <c r="AB39" s="406"/>
      <c r="AC39" s="484"/>
      <c r="AD39" s="26"/>
      <c r="AE39" s="2"/>
      <c r="AF39" s="25"/>
    </row>
    <row r="40" spans="2:32" ht="15" customHeight="1">
      <c r="B40" s="478"/>
      <c r="C40" s="478"/>
      <c r="D40" s="478"/>
      <c r="E40" s="346"/>
      <c r="F40" s="78" t="s">
        <v>167</v>
      </c>
      <c r="G40" s="308"/>
      <c r="H40" s="76" t="s">
        <v>168</v>
      </c>
      <c r="I40" s="379"/>
      <c r="J40" s="380"/>
      <c r="K40" s="380"/>
      <c r="L40" s="480"/>
      <c r="M40" s="361"/>
      <c r="N40" s="362"/>
      <c r="O40" s="362"/>
      <c r="P40" s="18"/>
      <c r="Q40" s="489"/>
      <c r="R40" s="397"/>
      <c r="S40" s="397"/>
      <c r="T40" s="402"/>
      <c r="U40" s="403"/>
      <c r="V40" s="403"/>
      <c r="W40" s="403"/>
      <c r="X40" s="407"/>
      <c r="Y40" s="408"/>
      <c r="Z40" s="407"/>
      <c r="AA40" s="410"/>
      <c r="AB40" s="408"/>
      <c r="AC40" s="484"/>
      <c r="AD40" s="26"/>
      <c r="AE40" s="2"/>
      <c r="AF40" s="25"/>
    </row>
    <row r="41" spans="2:32" ht="30" customHeight="1">
      <c r="B41" s="416"/>
      <c r="C41" s="441"/>
      <c r="D41" s="441"/>
      <c r="E41" s="419"/>
      <c r="F41" s="420"/>
      <c r="G41" s="420"/>
      <c r="H41" s="421"/>
      <c r="I41" s="494"/>
      <c r="J41" s="494"/>
      <c r="K41" s="494"/>
      <c r="L41" s="494"/>
      <c r="M41" s="425"/>
      <c r="N41" s="426"/>
      <c r="O41" s="426"/>
      <c r="P41" s="427"/>
      <c r="Q41" s="428"/>
      <c r="R41" s="429"/>
      <c r="S41" s="430"/>
      <c r="T41" s="431"/>
      <c r="U41" s="432"/>
      <c r="V41" s="432"/>
      <c r="W41" s="432"/>
      <c r="X41" s="434"/>
      <c r="Y41" s="435"/>
      <c r="Z41" s="495"/>
      <c r="AA41" s="495"/>
      <c r="AB41" s="495"/>
      <c r="AC41" s="485"/>
      <c r="AD41" s="411">
        <f>管理控!AD41</f>
        <v>0</v>
      </c>
      <c r="AE41" s="384"/>
      <c r="AF41" s="20" t="s">
        <v>16</v>
      </c>
    </row>
    <row r="42" spans="2:32" ht="69" customHeight="1">
      <c r="B42" s="278" t="s">
        <v>123</v>
      </c>
      <c r="C42" s="441"/>
      <c r="D42" s="442"/>
      <c r="E42" s="490">
        <f>管理控!E42</f>
        <v>0</v>
      </c>
      <c r="F42" s="491"/>
      <c r="G42" s="491"/>
      <c r="H42" s="491"/>
      <c r="I42" s="492"/>
      <c r="J42" s="492"/>
      <c r="K42" s="492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  <c r="AA42" s="492"/>
      <c r="AB42" s="492"/>
      <c r="AC42" s="492"/>
      <c r="AD42" s="492"/>
      <c r="AE42" s="492"/>
      <c r="AF42" s="493"/>
    </row>
    <row r="43" spans="2:32" ht="6" customHeight="1">
      <c r="B43" s="79"/>
      <c r="C43" s="27"/>
      <c r="D43" s="27"/>
      <c r="E43" s="28"/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2:32" ht="15" customHeight="1">
      <c r="B44" s="29" t="s">
        <v>169</v>
      </c>
      <c r="C44" s="30">
        <v>1</v>
      </c>
      <c r="D44" s="415" t="s">
        <v>32</v>
      </c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</row>
    <row r="45" spans="2:32" ht="15" customHeight="1">
      <c r="B45" s="30"/>
      <c r="C45" s="30">
        <v>2</v>
      </c>
      <c r="D45" s="31" t="s">
        <v>33</v>
      </c>
    </row>
    <row r="46" spans="2:32" ht="15" customHeight="1">
      <c r="B46" s="30"/>
      <c r="C46" s="30">
        <v>3</v>
      </c>
      <c r="D46" s="31" t="s">
        <v>170</v>
      </c>
    </row>
    <row r="47" spans="2:32" ht="15" customHeight="1">
      <c r="B47" s="30"/>
      <c r="C47" s="30">
        <v>4</v>
      </c>
      <c r="D47" s="31" t="s">
        <v>171</v>
      </c>
    </row>
    <row r="48" spans="2:32" ht="15" customHeight="1">
      <c r="B48" s="32"/>
      <c r="C48" s="32"/>
      <c r="D48" s="31" t="s">
        <v>172</v>
      </c>
    </row>
    <row r="49" ht="12.75" customHeight="1"/>
  </sheetData>
  <sheetProtection password="CC0B" sheet="1" objects="1" scenarios="1" formatCells="0"/>
  <mergeCells count="121">
    <mergeCell ref="AD41:AE41"/>
    <mergeCell ref="B42:D42"/>
    <mergeCell ref="E42:AF42"/>
    <mergeCell ref="D44:AF44"/>
    <mergeCell ref="X39:Y40"/>
    <mergeCell ref="Z39:AB40"/>
    <mergeCell ref="B41:D41"/>
    <mergeCell ref="E41:H41"/>
    <mergeCell ref="I41:L41"/>
    <mergeCell ref="M41:P41"/>
    <mergeCell ref="Q41:S41"/>
    <mergeCell ref="T41:W41"/>
    <mergeCell ref="X41:Y41"/>
    <mergeCell ref="Z41:AB41"/>
    <mergeCell ref="G37:G38"/>
    <mergeCell ref="I37:L38"/>
    <mergeCell ref="M37:O38"/>
    <mergeCell ref="Q37:S38"/>
    <mergeCell ref="T37:W38"/>
    <mergeCell ref="X37:Y38"/>
    <mergeCell ref="Z37:AB38"/>
    <mergeCell ref="B39:D40"/>
    <mergeCell ref="E39:E40"/>
    <mergeCell ref="G39:G40"/>
    <mergeCell ref="I39:L40"/>
    <mergeCell ref="M39:O40"/>
    <mergeCell ref="Q39:S40"/>
    <mergeCell ref="T39:W40"/>
    <mergeCell ref="AC31:AE32"/>
    <mergeCell ref="B33:D34"/>
    <mergeCell ref="E33:G34"/>
    <mergeCell ref="H33:H34"/>
    <mergeCell ref="I33:L34"/>
    <mergeCell ref="M33:O34"/>
    <mergeCell ref="Q33:S34"/>
    <mergeCell ref="T33:T34"/>
    <mergeCell ref="V33:V34"/>
    <mergeCell ref="X33:Y34"/>
    <mergeCell ref="Z33:AA34"/>
    <mergeCell ref="AC33:AC41"/>
    <mergeCell ref="AD33:AF33"/>
    <mergeCell ref="B35:D36"/>
    <mergeCell ref="E35:G36"/>
    <mergeCell ref="H35:H36"/>
    <mergeCell ref="I35:L36"/>
    <mergeCell ref="M35:O36"/>
    <mergeCell ref="Q35:S36"/>
    <mergeCell ref="T35:W36"/>
    <mergeCell ref="X35:Y36"/>
    <mergeCell ref="Z35:AB36"/>
    <mergeCell ref="B37:D38"/>
    <mergeCell ref="E37:E38"/>
    <mergeCell ref="X30:Y30"/>
    <mergeCell ref="Z30:AB30"/>
    <mergeCell ref="B31:D32"/>
    <mergeCell ref="E31:G32"/>
    <mergeCell ref="H31:H32"/>
    <mergeCell ref="I31:L32"/>
    <mergeCell ref="M31:O32"/>
    <mergeCell ref="Q31:S32"/>
    <mergeCell ref="T31:V32"/>
    <mergeCell ref="W31:W32"/>
    <mergeCell ref="B30:D30"/>
    <mergeCell ref="E30:H30"/>
    <mergeCell ref="I30:L30"/>
    <mergeCell ref="M30:P30"/>
    <mergeCell ref="Q30:S30"/>
    <mergeCell ref="T30:W30"/>
    <mergeCell ref="X31:Y32"/>
    <mergeCell ref="Z31:AA32"/>
    <mergeCell ref="B28:D29"/>
    <mergeCell ref="E28:P29"/>
    <mergeCell ref="Q28:S29"/>
    <mergeCell ref="T28:Y29"/>
    <mergeCell ref="AA28:AF28"/>
    <mergeCell ref="AA29:AE29"/>
    <mergeCell ref="Q26:S27"/>
    <mergeCell ref="T26:W27"/>
    <mergeCell ref="X26:Z27"/>
    <mergeCell ref="AA26:AC27"/>
    <mergeCell ref="AD26:AF27"/>
    <mergeCell ref="E27:F27"/>
    <mergeCell ref="H27:I27"/>
    <mergeCell ref="K27:L27"/>
    <mergeCell ref="B26:D27"/>
    <mergeCell ref="E26:F26"/>
    <mergeCell ref="H26:I26"/>
    <mergeCell ref="K26:L26"/>
    <mergeCell ref="N26:N27"/>
    <mergeCell ref="O26:P27"/>
    <mergeCell ref="B23:D23"/>
    <mergeCell ref="E23:AF23"/>
    <mergeCell ref="B24:D25"/>
    <mergeCell ref="E24:F24"/>
    <mergeCell ref="G24:P25"/>
    <mergeCell ref="R24:W25"/>
    <mergeCell ref="Y24:AA25"/>
    <mergeCell ref="AC24:AF25"/>
    <mergeCell ref="E25:F25"/>
    <mergeCell ref="B22:D22"/>
    <mergeCell ref="E22:P22"/>
    <mergeCell ref="Q22:W22"/>
    <mergeCell ref="X22:AF22"/>
    <mergeCell ref="L14:AC14"/>
    <mergeCell ref="AE14:AF14"/>
    <mergeCell ref="H15:K15"/>
    <mergeCell ref="L15:AC16"/>
    <mergeCell ref="AE15:AF15"/>
    <mergeCell ref="H16:K16"/>
    <mergeCell ref="AE16:AF16"/>
    <mergeCell ref="AC2:AE3"/>
    <mergeCell ref="B6:AF6"/>
    <mergeCell ref="B7:AF7"/>
    <mergeCell ref="Z8:AE8"/>
    <mergeCell ref="L11:T11"/>
    <mergeCell ref="H12:K13"/>
    <mergeCell ref="L12:AF13"/>
    <mergeCell ref="H18:K19"/>
    <mergeCell ref="L18:W19"/>
    <mergeCell ref="X18:Y19"/>
    <mergeCell ref="Z18:AF19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AF49"/>
  <sheetViews>
    <sheetView showZeros="0" zoomScaleNormal="100" zoomScaleSheetLayoutView="100" workbookViewId="0">
      <selection activeCell="B6" sqref="B6:AF6"/>
    </sheetView>
  </sheetViews>
  <sheetFormatPr defaultColWidth="9" defaultRowHeight="13.5"/>
  <cols>
    <col min="1" max="1" width="3.875" style="1" customWidth="1"/>
    <col min="2" max="2" width="2.125" style="1" customWidth="1"/>
    <col min="3" max="3" width="1.875" style="1" customWidth="1"/>
    <col min="4" max="4" width="8.375" style="1" customWidth="1"/>
    <col min="5" max="6" width="2.625" style="1" customWidth="1"/>
    <col min="7" max="8" width="2.375" style="1" customWidth="1"/>
    <col min="9" max="12" width="2.125" style="1" customWidth="1"/>
    <col min="13" max="13" width="5.625" style="1" customWidth="1"/>
    <col min="14" max="14" width="2.625" style="1" customWidth="1"/>
    <col min="15" max="16" width="2.125" style="1" customWidth="1"/>
    <col min="17" max="17" width="2.625" style="1" customWidth="1"/>
    <col min="18" max="18" width="4.125" style="1" customWidth="1"/>
    <col min="19" max="19" width="5.125" style="1" customWidth="1"/>
    <col min="20" max="23" width="2.375" style="1" customWidth="1"/>
    <col min="24" max="24" width="2.625" style="1" customWidth="1"/>
    <col min="25" max="25" width="4.625" style="1" customWidth="1"/>
    <col min="26" max="26" width="4.125" style="1" customWidth="1"/>
    <col min="27" max="27" width="5.625" style="1" customWidth="1"/>
    <col min="28" max="30" width="2.625" style="1" customWidth="1"/>
    <col min="31" max="31" width="7.125" style="1" customWidth="1"/>
    <col min="32" max="32" width="2.125" style="1" customWidth="1"/>
    <col min="33" max="36" width="25.625" style="1" customWidth="1"/>
    <col min="37" max="16384" width="9" style="1"/>
  </cols>
  <sheetData>
    <row r="1" spans="2:32" ht="9" customHeight="1">
      <c r="AB1" s="2"/>
      <c r="AC1" s="3"/>
      <c r="AD1" s="3"/>
      <c r="AE1" s="3"/>
    </row>
    <row r="2" spans="2:32" ht="9" customHeight="1">
      <c r="AB2" s="2"/>
      <c r="AC2" s="267" t="s">
        <v>173</v>
      </c>
      <c r="AD2" s="267"/>
      <c r="AE2" s="267"/>
      <c r="AF2" s="80"/>
    </row>
    <row r="3" spans="2:32" ht="13.5" customHeight="1">
      <c r="AB3" s="2"/>
      <c r="AC3" s="267"/>
      <c r="AD3" s="267"/>
      <c r="AE3" s="267"/>
      <c r="AF3" s="80"/>
    </row>
    <row r="4" spans="2:32" ht="13.5" customHeight="1">
      <c r="AB4" s="2"/>
      <c r="AC4" s="2"/>
      <c r="AD4" s="2"/>
      <c r="AE4" s="2"/>
      <c r="AF4" s="2"/>
    </row>
    <row r="5" spans="2:32" ht="13.5" customHeight="1">
      <c r="AB5" s="2"/>
      <c r="AC5" s="2"/>
      <c r="AD5" s="2"/>
      <c r="AE5" s="2"/>
      <c r="AF5" s="2"/>
    </row>
    <row r="6" spans="2:32" ht="24" customHeight="1">
      <c r="B6" s="268" t="s">
        <v>174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</row>
    <row r="7" spans="2:32" s="4" customFormat="1" ht="21" customHeight="1">
      <c r="B7" s="269" t="s">
        <v>38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</row>
    <row r="8" spans="2:32" ht="13.5" customHeight="1">
      <c r="Z8" s="437" t="str">
        <f>管理控!Z8</f>
        <v>年　　月　　日</v>
      </c>
      <c r="AA8" s="437"/>
      <c r="AB8" s="437"/>
      <c r="AC8" s="437"/>
      <c r="AD8" s="437"/>
      <c r="AE8" s="437"/>
      <c r="AF8" s="5"/>
    </row>
    <row r="9" spans="2:32" ht="16.5" customHeight="1">
      <c r="C9" s="5" t="s">
        <v>175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</row>
    <row r="10" spans="2:32" ht="18" customHeight="1">
      <c r="B10" s="1" t="s">
        <v>176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</row>
    <row r="11" spans="2:32" ht="13.5" customHeight="1">
      <c r="C11" s="81"/>
      <c r="D11" s="81"/>
      <c r="E11" s="81"/>
      <c r="F11" s="81"/>
      <c r="G11" s="81"/>
      <c r="H11" s="81"/>
      <c r="I11" s="81"/>
      <c r="J11" s="81"/>
      <c r="K11" s="82"/>
      <c r="L11" s="498"/>
      <c r="M11" s="498"/>
      <c r="N11" s="498"/>
      <c r="O11" s="498"/>
      <c r="P11" s="498"/>
      <c r="Q11" s="498"/>
      <c r="R11" s="498"/>
      <c r="S11" s="498"/>
      <c r="T11" s="498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</row>
    <row r="12" spans="2:32" ht="13.5" customHeight="1">
      <c r="C12" s="81"/>
      <c r="D12" s="81"/>
      <c r="E12" s="81"/>
      <c r="F12" s="81"/>
      <c r="G12" s="81"/>
      <c r="H12" s="272"/>
      <c r="I12" s="272"/>
      <c r="J12" s="272"/>
      <c r="K12" s="272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99"/>
      <c r="W12" s="499"/>
      <c r="X12" s="499"/>
      <c r="Y12" s="499"/>
      <c r="Z12" s="499"/>
      <c r="AA12" s="499"/>
      <c r="AB12" s="499"/>
      <c r="AC12" s="499"/>
      <c r="AD12" s="499"/>
      <c r="AE12" s="499"/>
      <c r="AF12" s="499"/>
    </row>
    <row r="13" spans="2:32" ht="13.5" customHeight="1">
      <c r="C13" s="81"/>
      <c r="D13" s="81"/>
      <c r="E13" s="83"/>
      <c r="F13" s="83"/>
      <c r="G13" s="83"/>
      <c r="H13" s="272"/>
      <c r="I13" s="272"/>
      <c r="J13" s="272"/>
      <c r="K13" s="272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499"/>
      <c r="AB13" s="499"/>
      <c r="AC13" s="499"/>
      <c r="AD13" s="499"/>
      <c r="AE13" s="499"/>
      <c r="AF13" s="499"/>
    </row>
    <row r="14" spans="2:32" ht="13.5" customHeight="1">
      <c r="H14" s="6"/>
      <c r="I14" s="6"/>
      <c r="J14" s="6"/>
      <c r="K14" s="6"/>
      <c r="L14" s="496">
        <f>管理控!L14</f>
        <v>0</v>
      </c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D14" s="84"/>
      <c r="AE14" s="497"/>
      <c r="AF14" s="497"/>
    </row>
    <row r="15" spans="2:32" ht="13.5" customHeight="1">
      <c r="H15" s="292" t="s">
        <v>177</v>
      </c>
      <c r="I15" s="292"/>
      <c r="J15" s="292"/>
      <c r="K15" s="292"/>
      <c r="L15" s="450">
        <f>管理控!L15</f>
        <v>0</v>
      </c>
      <c r="M15" s="450"/>
      <c r="N15" s="450"/>
      <c r="O15" s="450"/>
      <c r="P15" s="450"/>
      <c r="Q15" s="450"/>
      <c r="R15" s="450"/>
      <c r="S15" s="450"/>
      <c r="T15" s="450"/>
      <c r="U15" s="450"/>
      <c r="V15" s="450"/>
      <c r="W15" s="450"/>
      <c r="X15" s="450"/>
      <c r="Y15" s="450"/>
      <c r="Z15" s="450"/>
      <c r="AA15" s="450"/>
      <c r="AB15" s="450"/>
      <c r="AC15" s="450"/>
      <c r="AD15" s="439" t="s">
        <v>178</v>
      </c>
      <c r="AE15" s="439"/>
      <c r="AF15" s="439"/>
    </row>
    <row r="16" spans="2:32" ht="13.5" customHeight="1">
      <c r="H16" s="273" t="s">
        <v>0</v>
      </c>
      <c r="I16" s="273"/>
      <c r="J16" s="273"/>
      <c r="K16" s="273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451"/>
      <c r="Y16" s="451"/>
      <c r="Z16" s="451"/>
      <c r="AA16" s="451"/>
      <c r="AB16" s="451"/>
      <c r="AC16" s="451"/>
      <c r="AD16" s="440"/>
      <c r="AE16" s="440"/>
      <c r="AF16" s="440"/>
    </row>
    <row r="17" spans="2:32" ht="13.5" customHeight="1">
      <c r="H17" s="6"/>
      <c r="I17" s="6"/>
      <c r="J17" s="6"/>
      <c r="K17" s="6"/>
    </row>
    <row r="18" spans="2:32" ht="13.5" customHeight="1">
      <c r="H18" s="82"/>
      <c r="I18" s="82"/>
      <c r="J18" s="82"/>
      <c r="K18" s="82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2"/>
      <c r="Y18" s="82"/>
      <c r="Z18" s="86"/>
      <c r="AA18" s="86"/>
      <c r="AB18" s="86"/>
      <c r="AC18" s="86"/>
      <c r="AD18" s="86"/>
      <c r="AE18" s="86"/>
      <c r="AF18" s="86"/>
    </row>
    <row r="19" spans="2:32" ht="13.5" customHeight="1">
      <c r="H19" s="82"/>
      <c r="I19" s="82"/>
      <c r="J19" s="82"/>
      <c r="K19" s="82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2"/>
      <c r="Y19" s="82"/>
      <c r="Z19" s="86"/>
      <c r="AA19" s="86"/>
      <c r="AB19" s="86"/>
      <c r="AC19" s="86"/>
      <c r="AD19" s="86"/>
      <c r="AE19" s="86"/>
      <c r="AF19" s="86"/>
    </row>
    <row r="20" spans="2:32" ht="13.35" customHeight="1"/>
    <row r="21" spans="2:32" ht="21.6" customHeight="1">
      <c r="C21" s="7"/>
      <c r="Q21" s="500" t="s">
        <v>48</v>
      </c>
      <c r="R21" s="500"/>
      <c r="S21" s="500"/>
      <c r="T21" s="500"/>
      <c r="U21" s="500"/>
      <c r="V21" s="500"/>
      <c r="W21" s="500"/>
      <c r="X21" s="500"/>
      <c r="Y21" s="500"/>
      <c r="Z21" s="500"/>
      <c r="AA21" s="500"/>
      <c r="AB21" s="500"/>
      <c r="AC21" s="500"/>
      <c r="AD21" s="500"/>
    </row>
    <row r="22" spans="2:32" ht="30" customHeight="1">
      <c r="B22" s="278" t="s">
        <v>179</v>
      </c>
      <c r="C22" s="441"/>
      <c r="D22" s="442"/>
      <c r="E22" s="443">
        <f>管理控!E22</f>
        <v>0</v>
      </c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5"/>
      <c r="Q22" s="284" t="s">
        <v>1</v>
      </c>
      <c r="R22" s="285"/>
      <c r="S22" s="285"/>
      <c r="T22" s="285"/>
      <c r="U22" s="285"/>
      <c r="V22" s="285"/>
      <c r="W22" s="286"/>
      <c r="X22" s="446">
        <f>管理控!X22</f>
        <v>0</v>
      </c>
      <c r="Y22" s="447"/>
      <c r="Z22" s="447"/>
      <c r="AA22" s="447"/>
      <c r="AB22" s="447"/>
      <c r="AC22" s="447"/>
      <c r="AD22" s="447"/>
      <c r="AE22" s="447"/>
      <c r="AF22" s="448"/>
    </row>
    <row r="23" spans="2:32" ht="45" customHeight="1">
      <c r="B23" s="278" t="s">
        <v>2</v>
      </c>
      <c r="C23" s="452"/>
      <c r="D23" s="453"/>
      <c r="E23" s="454">
        <f>管理控!E23</f>
        <v>0</v>
      </c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5"/>
      <c r="AA23" s="455"/>
      <c r="AB23" s="455"/>
      <c r="AC23" s="455"/>
      <c r="AD23" s="455"/>
      <c r="AE23" s="455"/>
      <c r="AF23" s="456"/>
    </row>
    <row r="24" spans="2:32" ht="22.5" customHeight="1">
      <c r="B24" s="300" t="s">
        <v>180</v>
      </c>
      <c r="C24" s="301"/>
      <c r="D24" s="301"/>
      <c r="E24" s="509">
        <f>管理控!E24</f>
        <v>0</v>
      </c>
      <c r="F24" s="510"/>
      <c r="G24" s="306" t="s">
        <v>92</v>
      </c>
      <c r="H24" s="306"/>
      <c r="I24" s="306"/>
      <c r="J24" s="306"/>
      <c r="K24" s="306"/>
      <c r="L24" s="306"/>
      <c r="M24" s="306"/>
      <c r="N24" s="306"/>
      <c r="O24" s="306"/>
      <c r="P24" s="307"/>
      <c r="Q24" s="511">
        <f>管理控!Q24</f>
        <v>0</v>
      </c>
      <c r="R24" s="457" t="str">
        <f>管理控!R24</f>
        <v xml:space="preserve"> 有　料（　　　）円
 　・
 無　料</v>
      </c>
      <c r="S24" s="457"/>
      <c r="T24" s="457"/>
      <c r="U24" s="457"/>
      <c r="V24" s="457"/>
      <c r="W24" s="458"/>
      <c r="X24" s="511">
        <f>管理控!X24</f>
        <v>0</v>
      </c>
      <c r="Y24" s="306" t="s">
        <v>95</v>
      </c>
      <c r="Z24" s="306"/>
      <c r="AA24" s="307"/>
      <c r="AB24" s="511">
        <f>管理控!AB24</f>
        <v>0</v>
      </c>
      <c r="AC24" s="306" t="s">
        <v>62</v>
      </c>
      <c r="AD24" s="306"/>
      <c r="AE24" s="306"/>
      <c r="AF24" s="307"/>
    </row>
    <row r="25" spans="2:32" ht="22.5" customHeight="1">
      <c r="B25" s="303"/>
      <c r="C25" s="304"/>
      <c r="D25" s="304"/>
      <c r="E25" s="461">
        <f>管理控!E25</f>
        <v>0</v>
      </c>
      <c r="F25" s="462"/>
      <c r="G25" s="308"/>
      <c r="H25" s="308"/>
      <c r="I25" s="308"/>
      <c r="J25" s="308"/>
      <c r="K25" s="308"/>
      <c r="L25" s="308"/>
      <c r="M25" s="308"/>
      <c r="N25" s="308"/>
      <c r="O25" s="308"/>
      <c r="P25" s="309"/>
      <c r="Q25" s="91">
        <f>管理控!Q25</f>
        <v>0</v>
      </c>
      <c r="R25" s="459"/>
      <c r="S25" s="459"/>
      <c r="T25" s="459"/>
      <c r="U25" s="459"/>
      <c r="V25" s="459"/>
      <c r="W25" s="460"/>
      <c r="X25" s="91">
        <f>管理控!X25</f>
        <v>0</v>
      </c>
      <c r="Y25" s="308"/>
      <c r="Z25" s="308"/>
      <c r="AA25" s="309"/>
      <c r="AB25" s="91">
        <f>管理控!AB25</f>
        <v>0</v>
      </c>
      <c r="AC25" s="308"/>
      <c r="AD25" s="308"/>
      <c r="AE25" s="308"/>
      <c r="AF25" s="309"/>
    </row>
    <row r="26" spans="2:32" ht="22.5" customHeight="1">
      <c r="B26" s="300" t="s">
        <v>181</v>
      </c>
      <c r="C26" s="301"/>
      <c r="D26" s="316"/>
      <c r="E26" s="475">
        <f>管理控!E26</f>
        <v>0</v>
      </c>
      <c r="F26" s="476"/>
      <c r="G26" s="65" t="s">
        <v>3</v>
      </c>
      <c r="H26" s="476">
        <f>管理控!H26</f>
        <v>0</v>
      </c>
      <c r="I26" s="476"/>
      <c r="J26" s="65" t="s">
        <v>4</v>
      </c>
      <c r="K26" s="476">
        <f>管理控!K26</f>
        <v>0</v>
      </c>
      <c r="L26" s="476"/>
      <c r="M26" s="65" t="s">
        <v>5</v>
      </c>
      <c r="N26" s="476">
        <f>管理控!N26</f>
        <v>0</v>
      </c>
      <c r="O26" s="472" t="s">
        <v>6</v>
      </c>
      <c r="P26" s="477"/>
      <c r="Q26" s="318" t="s">
        <v>182</v>
      </c>
      <c r="R26" s="319"/>
      <c r="S26" s="320"/>
      <c r="T26" s="468">
        <f>管理控!T26</f>
        <v>0</v>
      </c>
      <c r="U26" s="469"/>
      <c r="V26" s="469"/>
      <c r="W26" s="469"/>
      <c r="X26" s="472" t="s">
        <v>8</v>
      </c>
      <c r="Y26" s="472"/>
      <c r="Z26" s="472"/>
      <c r="AA26" s="469">
        <f>管理控!AA26</f>
        <v>0</v>
      </c>
      <c r="AB26" s="469"/>
      <c r="AC26" s="469"/>
      <c r="AD26" s="473" t="s">
        <v>9</v>
      </c>
      <c r="AE26" s="473"/>
      <c r="AF26" s="474"/>
    </row>
    <row r="27" spans="2:32" ht="22.5" customHeight="1">
      <c r="B27" s="303"/>
      <c r="C27" s="304"/>
      <c r="D27" s="317"/>
      <c r="E27" s="466">
        <f>管理控!E27</f>
        <v>0</v>
      </c>
      <c r="F27" s="367"/>
      <c r="G27" s="8" t="s">
        <v>3</v>
      </c>
      <c r="H27" s="367">
        <f>管理控!H27</f>
        <v>0</v>
      </c>
      <c r="I27" s="367"/>
      <c r="J27" s="8" t="s">
        <v>4</v>
      </c>
      <c r="K27" s="367">
        <f>管理控!K27</f>
        <v>0</v>
      </c>
      <c r="L27" s="367"/>
      <c r="M27" s="8" t="s">
        <v>10</v>
      </c>
      <c r="N27" s="367"/>
      <c r="O27" s="334"/>
      <c r="P27" s="344"/>
      <c r="Q27" s="303"/>
      <c r="R27" s="304"/>
      <c r="S27" s="317"/>
      <c r="T27" s="470"/>
      <c r="U27" s="471"/>
      <c r="V27" s="471"/>
      <c r="W27" s="471"/>
      <c r="X27" s="334"/>
      <c r="Y27" s="334"/>
      <c r="Z27" s="334"/>
      <c r="AA27" s="471"/>
      <c r="AB27" s="471"/>
      <c r="AC27" s="471"/>
      <c r="AD27" s="337"/>
      <c r="AE27" s="337"/>
      <c r="AF27" s="338"/>
    </row>
    <row r="28" spans="2:32" ht="15" customHeight="1">
      <c r="B28" s="300" t="s">
        <v>183</v>
      </c>
      <c r="C28" s="463"/>
      <c r="D28" s="464"/>
      <c r="E28" s="300" t="s">
        <v>12</v>
      </c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16"/>
      <c r="Q28" s="300" t="s">
        <v>184</v>
      </c>
      <c r="R28" s="301"/>
      <c r="S28" s="365"/>
      <c r="T28" s="325">
        <f>管理控!T28</f>
        <v>0</v>
      </c>
      <c r="U28" s="326"/>
      <c r="V28" s="326"/>
      <c r="W28" s="326"/>
      <c r="X28" s="326"/>
      <c r="Y28" s="326"/>
      <c r="Z28" s="9"/>
      <c r="AA28" s="278" t="s">
        <v>185</v>
      </c>
      <c r="AB28" s="441"/>
      <c r="AC28" s="441"/>
      <c r="AD28" s="441"/>
      <c r="AE28" s="441"/>
      <c r="AF28" s="442"/>
    </row>
    <row r="29" spans="2:32" ht="30" customHeight="1">
      <c r="B29" s="465"/>
      <c r="C29" s="337"/>
      <c r="D29" s="338"/>
      <c r="E29" s="318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20"/>
      <c r="Q29" s="466"/>
      <c r="R29" s="367"/>
      <c r="S29" s="368"/>
      <c r="T29" s="467"/>
      <c r="U29" s="382"/>
      <c r="V29" s="382"/>
      <c r="W29" s="382"/>
      <c r="X29" s="382"/>
      <c r="Y29" s="382"/>
      <c r="Z29" s="10" t="s">
        <v>15</v>
      </c>
      <c r="AA29" s="325">
        <f>管理控!AA29</f>
        <v>0</v>
      </c>
      <c r="AB29" s="326"/>
      <c r="AC29" s="326"/>
      <c r="AD29" s="326"/>
      <c r="AE29" s="326"/>
      <c r="AF29" s="11" t="s">
        <v>16</v>
      </c>
    </row>
    <row r="30" spans="2:32" ht="21" customHeight="1">
      <c r="B30" s="278" t="s">
        <v>152</v>
      </c>
      <c r="C30" s="441"/>
      <c r="D30" s="442"/>
      <c r="E30" s="300" t="s">
        <v>153</v>
      </c>
      <c r="F30" s="301"/>
      <c r="G30" s="301"/>
      <c r="H30" s="316"/>
      <c r="I30" s="478" t="s">
        <v>154</v>
      </c>
      <c r="J30" s="478"/>
      <c r="K30" s="478"/>
      <c r="L30" s="478"/>
      <c r="M30" s="375" t="s">
        <v>155</v>
      </c>
      <c r="N30" s="279"/>
      <c r="O30" s="279"/>
      <c r="P30" s="280"/>
      <c r="Q30" s="278" t="s">
        <v>152</v>
      </c>
      <c r="R30" s="279"/>
      <c r="S30" s="280"/>
      <c r="T30" s="300" t="s">
        <v>153</v>
      </c>
      <c r="U30" s="301"/>
      <c r="V30" s="301"/>
      <c r="W30" s="301"/>
      <c r="X30" s="284" t="s">
        <v>154</v>
      </c>
      <c r="Y30" s="286"/>
      <c r="Z30" s="478" t="s">
        <v>155</v>
      </c>
      <c r="AA30" s="478"/>
      <c r="AB30" s="478"/>
      <c r="AC30" s="12" t="s">
        <v>116</v>
      </c>
      <c r="AD30" s="13"/>
      <c r="AE30" s="13"/>
      <c r="AF30" s="14"/>
    </row>
    <row r="31" spans="2:32" ht="15" customHeight="1">
      <c r="B31" s="478" t="s">
        <v>156</v>
      </c>
      <c r="C31" s="478"/>
      <c r="D31" s="478"/>
      <c r="E31" s="345">
        <f>管理控!E31</f>
        <v>0</v>
      </c>
      <c r="F31" s="306"/>
      <c r="G31" s="306"/>
      <c r="H31" s="351" t="s">
        <v>186</v>
      </c>
      <c r="I31" s="377">
        <f>管理控!I31</f>
        <v>0</v>
      </c>
      <c r="J31" s="378"/>
      <c r="K31" s="378"/>
      <c r="L31" s="479"/>
      <c r="M31" s="359">
        <f>管理控!M31</f>
        <v>0</v>
      </c>
      <c r="N31" s="360"/>
      <c r="O31" s="360"/>
      <c r="P31" s="15" t="s">
        <v>16</v>
      </c>
      <c r="Q31" s="481" t="s">
        <v>112</v>
      </c>
      <c r="R31" s="364"/>
      <c r="S31" s="365"/>
      <c r="T31" s="345">
        <f>管理控!T31</f>
        <v>0</v>
      </c>
      <c r="U31" s="306"/>
      <c r="V31" s="306"/>
      <c r="W31" s="482" t="s">
        <v>186</v>
      </c>
      <c r="X31" s="377">
        <f>管理控!X31</f>
        <v>0</v>
      </c>
      <c r="Y31" s="479"/>
      <c r="Z31" s="377">
        <f>管理控!Z31</f>
        <v>0</v>
      </c>
      <c r="AA31" s="378"/>
      <c r="AB31" s="16" t="s">
        <v>16</v>
      </c>
      <c r="AC31" s="381">
        <f>管理控!AC31</f>
        <v>0</v>
      </c>
      <c r="AD31" s="382"/>
      <c r="AE31" s="382"/>
      <c r="AF31" s="17"/>
    </row>
    <row r="32" spans="2:32" ht="15" customHeight="1">
      <c r="B32" s="478"/>
      <c r="C32" s="478"/>
      <c r="D32" s="478"/>
      <c r="E32" s="346"/>
      <c r="F32" s="308"/>
      <c r="G32" s="308"/>
      <c r="H32" s="352"/>
      <c r="I32" s="379"/>
      <c r="J32" s="380"/>
      <c r="K32" s="380"/>
      <c r="L32" s="480"/>
      <c r="M32" s="361"/>
      <c r="N32" s="362"/>
      <c r="O32" s="362"/>
      <c r="P32" s="18"/>
      <c r="Q32" s="466"/>
      <c r="R32" s="367"/>
      <c r="S32" s="368"/>
      <c r="T32" s="346"/>
      <c r="U32" s="308"/>
      <c r="V32" s="308"/>
      <c r="W32" s="483"/>
      <c r="X32" s="379"/>
      <c r="Y32" s="480"/>
      <c r="Z32" s="379"/>
      <c r="AA32" s="380"/>
      <c r="AB32" s="19"/>
      <c r="AC32" s="383"/>
      <c r="AD32" s="384"/>
      <c r="AE32" s="384"/>
      <c r="AF32" s="20" t="s">
        <v>16</v>
      </c>
    </row>
    <row r="33" spans="2:32" ht="15" customHeight="1">
      <c r="B33" s="478" t="s">
        <v>21</v>
      </c>
      <c r="C33" s="478"/>
      <c r="D33" s="478"/>
      <c r="E33" s="345">
        <f>管理控!E33</f>
        <v>0</v>
      </c>
      <c r="F33" s="306"/>
      <c r="G33" s="306"/>
      <c r="H33" s="351" t="s">
        <v>159</v>
      </c>
      <c r="I33" s="377">
        <f>管理控!I33</f>
        <v>0</v>
      </c>
      <c r="J33" s="378"/>
      <c r="K33" s="378"/>
      <c r="L33" s="479"/>
      <c r="M33" s="359">
        <f>管理控!M33</f>
        <v>0</v>
      </c>
      <c r="N33" s="360"/>
      <c r="O33" s="360"/>
      <c r="P33" s="21"/>
      <c r="Q33" s="300" t="s">
        <v>187</v>
      </c>
      <c r="R33" s="301"/>
      <c r="S33" s="316"/>
      <c r="T33" s="345">
        <f>管理控!T33</f>
        <v>0</v>
      </c>
      <c r="U33" s="77" t="s">
        <v>188</v>
      </c>
      <c r="V33" s="306">
        <f>管理控!V33</f>
        <v>0</v>
      </c>
      <c r="W33" s="66"/>
      <c r="X33" s="377">
        <f>管理控!X33</f>
        <v>0</v>
      </c>
      <c r="Y33" s="479"/>
      <c r="Z33" s="377">
        <f>管理控!Z33</f>
        <v>0</v>
      </c>
      <c r="AA33" s="378"/>
      <c r="AB33" s="23"/>
      <c r="AC33" s="387" t="s">
        <v>24</v>
      </c>
      <c r="AD33" s="390" t="s">
        <v>189</v>
      </c>
      <c r="AE33" s="391"/>
      <c r="AF33" s="392"/>
    </row>
    <row r="34" spans="2:32" ht="15" customHeight="1">
      <c r="B34" s="478"/>
      <c r="C34" s="478"/>
      <c r="D34" s="478"/>
      <c r="E34" s="346"/>
      <c r="F34" s="308"/>
      <c r="G34" s="308"/>
      <c r="H34" s="352"/>
      <c r="I34" s="379"/>
      <c r="J34" s="380"/>
      <c r="K34" s="380"/>
      <c r="L34" s="480"/>
      <c r="M34" s="361"/>
      <c r="N34" s="362"/>
      <c r="O34" s="362"/>
      <c r="P34" s="18"/>
      <c r="Q34" s="303"/>
      <c r="R34" s="304"/>
      <c r="S34" s="317"/>
      <c r="T34" s="346"/>
      <c r="U34" s="78" t="s">
        <v>190</v>
      </c>
      <c r="V34" s="308"/>
      <c r="W34" s="78" t="s">
        <v>25</v>
      </c>
      <c r="X34" s="379"/>
      <c r="Y34" s="480"/>
      <c r="Z34" s="379"/>
      <c r="AA34" s="380"/>
      <c r="AB34" s="19"/>
      <c r="AC34" s="388"/>
      <c r="AD34" s="24"/>
      <c r="AE34" s="3"/>
      <c r="AF34" s="25"/>
    </row>
    <row r="35" spans="2:32" ht="15" customHeight="1">
      <c r="B35" s="478" t="s">
        <v>118</v>
      </c>
      <c r="C35" s="478"/>
      <c r="D35" s="478"/>
      <c r="E35" s="345">
        <f>管理控!E35</f>
        <v>0</v>
      </c>
      <c r="F35" s="306"/>
      <c r="G35" s="306"/>
      <c r="H35" s="351" t="s">
        <v>168</v>
      </c>
      <c r="I35" s="377">
        <f>管理控!I35</f>
        <v>0</v>
      </c>
      <c r="J35" s="378"/>
      <c r="K35" s="378"/>
      <c r="L35" s="479"/>
      <c r="M35" s="359">
        <f>管理控!M35</f>
        <v>0</v>
      </c>
      <c r="N35" s="360"/>
      <c r="O35" s="360"/>
      <c r="P35" s="21"/>
      <c r="Q35" s="488"/>
      <c r="R35" s="394"/>
      <c r="S35" s="394"/>
      <c r="T35" s="399"/>
      <c r="U35" s="400"/>
      <c r="V35" s="400"/>
      <c r="W35" s="400"/>
      <c r="X35" s="405"/>
      <c r="Y35" s="406"/>
      <c r="Z35" s="405"/>
      <c r="AA35" s="409"/>
      <c r="AB35" s="406"/>
      <c r="AC35" s="484"/>
      <c r="AD35" s="26"/>
      <c r="AE35" s="2"/>
      <c r="AF35" s="25"/>
    </row>
    <row r="36" spans="2:32" ht="15" customHeight="1">
      <c r="B36" s="478"/>
      <c r="C36" s="478"/>
      <c r="D36" s="478"/>
      <c r="E36" s="486"/>
      <c r="F36" s="319"/>
      <c r="G36" s="319"/>
      <c r="H36" s="487"/>
      <c r="I36" s="379"/>
      <c r="J36" s="380"/>
      <c r="K36" s="380"/>
      <c r="L36" s="480"/>
      <c r="M36" s="361"/>
      <c r="N36" s="362"/>
      <c r="O36" s="362"/>
      <c r="P36" s="18"/>
      <c r="Q36" s="489"/>
      <c r="R36" s="397"/>
      <c r="S36" s="397"/>
      <c r="T36" s="402"/>
      <c r="U36" s="403"/>
      <c r="V36" s="403"/>
      <c r="W36" s="403"/>
      <c r="X36" s="407"/>
      <c r="Y36" s="408"/>
      <c r="Z36" s="407"/>
      <c r="AA36" s="410"/>
      <c r="AB36" s="408"/>
      <c r="AC36" s="484"/>
      <c r="AD36" s="26"/>
      <c r="AE36" s="2"/>
      <c r="AF36" s="25"/>
    </row>
    <row r="37" spans="2:32" ht="15" customHeight="1">
      <c r="B37" s="478" t="s">
        <v>164</v>
      </c>
      <c r="C37" s="478"/>
      <c r="D37" s="478"/>
      <c r="E37" s="345">
        <f>管理控!E37</f>
        <v>0</v>
      </c>
      <c r="F37" s="77" t="s">
        <v>191</v>
      </c>
      <c r="G37" s="306">
        <f>管理控!G37</f>
        <v>0</v>
      </c>
      <c r="H37" s="22"/>
      <c r="I37" s="377">
        <f>管理控!I37</f>
        <v>0</v>
      </c>
      <c r="J37" s="378"/>
      <c r="K37" s="378"/>
      <c r="L37" s="479"/>
      <c r="M37" s="359">
        <f>管理控!M37</f>
        <v>0</v>
      </c>
      <c r="N37" s="360"/>
      <c r="O37" s="360"/>
      <c r="P37" s="21"/>
      <c r="Q37" s="488"/>
      <c r="R37" s="394"/>
      <c r="S37" s="394"/>
      <c r="T37" s="399"/>
      <c r="U37" s="400"/>
      <c r="V37" s="400"/>
      <c r="W37" s="400"/>
      <c r="X37" s="405"/>
      <c r="Y37" s="406"/>
      <c r="Z37" s="405"/>
      <c r="AA37" s="409"/>
      <c r="AB37" s="406"/>
      <c r="AC37" s="484"/>
      <c r="AD37" s="26"/>
      <c r="AE37" s="2"/>
      <c r="AF37" s="25"/>
    </row>
    <row r="38" spans="2:32" ht="15" customHeight="1">
      <c r="B38" s="478"/>
      <c r="C38" s="478"/>
      <c r="D38" s="478"/>
      <c r="E38" s="346"/>
      <c r="F38" s="78" t="s">
        <v>190</v>
      </c>
      <c r="G38" s="308"/>
      <c r="H38" s="76" t="s">
        <v>25</v>
      </c>
      <c r="I38" s="379"/>
      <c r="J38" s="380"/>
      <c r="K38" s="380"/>
      <c r="L38" s="480"/>
      <c r="M38" s="361"/>
      <c r="N38" s="362"/>
      <c r="O38" s="362"/>
      <c r="P38" s="18"/>
      <c r="Q38" s="489"/>
      <c r="R38" s="397"/>
      <c r="S38" s="397"/>
      <c r="T38" s="402"/>
      <c r="U38" s="403"/>
      <c r="V38" s="403"/>
      <c r="W38" s="403"/>
      <c r="X38" s="407"/>
      <c r="Y38" s="408"/>
      <c r="Z38" s="407"/>
      <c r="AA38" s="410"/>
      <c r="AB38" s="408"/>
      <c r="AC38" s="484"/>
      <c r="AD38" s="26"/>
      <c r="AE38" s="2"/>
      <c r="AF38" s="25"/>
    </row>
    <row r="39" spans="2:32" ht="15" customHeight="1">
      <c r="B39" s="478" t="s">
        <v>26</v>
      </c>
      <c r="C39" s="478"/>
      <c r="D39" s="478"/>
      <c r="E39" s="345">
        <f>管理控!E39</f>
        <v>0</v>
      </c>
      <c r="F39" s="77" t="s">
        <v>192</v>
      </c>
      <c r="G39" s="306">
        <f>管理控!G39</f>
        <v>0</v>
      </c>
      <c r="H39" s="22"/>
      <c r="I39" s="377">
        <f>管理控!I39</f>
        <v>0</v>
      </c>
      <c r="J39" s="378"/>
      <c r="K39" s="378"/>
      <c r="L39" s="479"/>
      <c r="M39" s="359">
        <f>管理控!M39</f>
        <v>0</v>
      </c>
      <c r="N39" s="360"/>
      <c r="O39" s="360"/>
      <c r="P39" s="21"/>
      <c r="Q39" s="488"/>
      <c r="R39" s="394"/>
      <c r="S39" s="394"/>
      <c r="T39" s="399"/>
      <c r="U39" s="400"/>
      <c r="V39" s="400"/>
      <c r="W39" s="400"/>
      <c r="X39" s="405"/>
      <c r="Y39" s="406"/>
      <c r="Z39" s="405"/>
      <c r="AA39" s="409"/>
      <c r="AB39" s="406"/>
      <c r="AC39" s="484"/>
      <c r="AD39" s="26"/>
      <c r="AE39" s="2"/>
      <c r="AF39" s="25"/>
    </row>
    <row r="40" spans="2:32" ht="15" customHeight="1">
      <c r="B40" s="478"/>
      <c r="C40" s="478"/>
      <c r="D40" s="478"/>
      <c r="E40" s="346"/>
      <c r="F40" s="78" t="s">
        <v>193</v>
      </c>
      <c r="G40" s="308"/>
      <c r="H40" s="76" t="s">
        <v>194</v>
      </c>
      <c r="I40" s="379"/>
      <c r="J40" s="380"/>
      <c r="K40" s="380"/>
      <c r="L40" s="480"/>
      <c r="M40" s="361"/>
      <c r="N40" s="362"/>
      <c r="O40" s="362"/>
      <c r="P40" s="18"/>
      <c r="Q40" s="489"/>
      <c r="R40" s="397"/>
      <c r="S40" s="397"/>
      <c r="T40" s="402"/>
      <c r="U40" s="403"/>
      <c r="V40" s="403"/>
      <c r="W40" s="403"/>
      <c r="X40" s="407"/>
      <c r="Y40" s="408"/>
      <c r="Z40" s="407"/>
      <c r="AA40" s="410"/>
      <c r="AB40" s="408"/>
      <c r="AC40" s="484"/>
      <c r="AD40" s="26"/>
      <c r="AE40" s="2"/>
      <c r="AF40" s="25"/>
    </row>
    <row r="41" spans="2:32" ht="30" customHeight="1">
      <c r="B41" s="416"/>
      <c r="C41" s="441"/>
      <c r="D41" s="441"/>
      <c r="E41" s="419"/>
      <c r="F41" s="420"/>
      <c r="G41" s="420"/>
      <c r="H41" s="421"/>
      <c r="I41" s="494"/>
      <c r="J41" s="494"/>
      <c r="K41" s="494"/>
      <c r="L41" s="494"/>
      <c r="M41" s="425"/>
      <c r="N41" s="426"/>
      <c r="O41" s="426"/>
      <c r="P41" s="427"/>
      <c r="Q41" s="428"/>
      <c r="R41" s="429"/>
      <c r="S41" s="430"/>
      <c r="T41" s="431"/>
      <c r="U41" s="432"/>
      <c r="V41" s="432"/>
      <c r="W41" s="432"/>
      <c r="X41" s="434"/>
      <c r="Y41" s="435"/>
      <c r="Z41" s="495"/>
      <c r="AA41" s="495"/>
      <c r="AB41" s="495"/>
      <c r="AC41" s="485"/>
      <c r="AD41" s="411">
        <f>管理控!AD41</f>
        <v>0</v>
      </c>
      <c r="AE41" s="384"/>
      <c r="AF41" s="20" t="s">
        <v>16</v>
      </c>
    </row>
    <row r="42" spans="2:32" ht="69" customHeight="1">
      <c r="B42" s="278" t="s">
        <v>123</v>
      </c>
      <c r="C42" s="441"/>
      <c r="D42" s="442"/>
      <c r="E42" s="490">
        <f>管理控!E42</f>
        <v>0</v>
      </c>
      <c r="F42" s="491"/>
      <c r="G42" s="491"/>
      <c r="H42" s="491"/>
      <c r="I42" s="492"/>
      <c r="J42" s="492"/>
      <c r="K42" s="492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  <c r="AA42" s="492"/>
      <c r="AB42" s="492"/>
      <c r="AC42" s="492"/>
      <c r="AD42" s="492"/>
      <c r="AE42" s="492"/>
      <c r="AF42" s="493"/>
    </row>
    <row r="43" spans="2:32" ht="6" customHeight="1">
      <c r="B43" s="79"/>
      <c r="C43" s="27"/>
      <c r="D43" s="27"/>
      <c r="E43" s="28"/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2:32" ht="15" customHeight="1">
      <c r="B44" s="29" t="s">
        <v>195</v>
      </c>
      <c r="C44" s="30">
        <v>1</v>
      </c>
      <c r="D44" s="415" t="s">
        <v>32</v>
      </c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</row>
    <row r="45" spans="2:32" ht="15" customHeight="1">
      <c r="B45" s="30"/>
      <c r="C45" s="30">
        <v>2</v>
      </c>
      <c r="D45" s="31" t="s">
        <v>33</v>
      </c>
    </row>
    <row r="46" spans="2:32" ht="15" customHeight="1">
      <c r="B46" s="30"/>
      <c r="C46" s="30">
        <v>3</v>
      </c>
      <c r="D46" s="31" t="s">
        <v>196</v>
      </c>
    </row>
    <row r="47" spans="2:32" ht="15" customHeight="1">
      <c r="B47" s="30"/>
      <c r="C47" s="30">
        <v>4</v>
      </c>
      <c r="D47" s="31" t="s">
        <v>197</v>
      </c>
    </row>
    <row r="48" spans="2:32" ht="15" customHeight="1">
      <c r="B48" s="32"/>
      <c r="C48" s="32"/>
      <c r="D48" s="31" t="s">
        <v>198</v>
      </c>
    </row>
    <row r="49" ht="12.75" customHeight="1"/>
  </sheetData>
  <sheetProtection password="CC0B" sheet="1" objects="1" scenarios="1" formatCells="0"/>
  <mergeCells count="117">
    <mergeCell ref="AD41:AE41"/>
    <mergeCell ref="B42:D42"/>
    <mergeCell ref="E42:AF42"/>
    <mergeCell ref="D44:AF44"/>
    <mergeCell ref="X39:Y40"/>
    <mergeCell ref="Z39:AB40"/>
    <mergeCell ref="B41:D41"/>
    <mergeCell ref="E41:H41"/>
    <mergeCell ref="I41:L41"/>
    <mergeCell ref="M41:P41"/>
    <mergeCell ref="Q41:S41"/>
    <mergeCell ref="T41:W41"/>
    <mergeCell ref="X41:Y41"/>
    <mergeCell ref="Z41:AB41"/>
    <mergeCell ref="G37:G38"/>
    <mergeCell ref="I37:L38"/>
    <mergeCell ref="M37:O38"/>
    <mergeCell ref="Q37:S38"/>
    <mergeCell ref="T37:W38"/>
    <mergeCell ref="X37:Y38"/>
    <mergeCell ref="Z37:AB38"/>
    <mergeCell ref="B39:D40"/>
    <mergeCell ref="E39:E40"/>
    <mergeCell ref="G39:G40"/>
    <mergeCell ref="I39:L40"/>
    <mergeCell ref="M39:O40"/>
    <mergeCell ref="Q39:S40"/>
    <mergeCell ref="T39:W40"/>
    <mergeCell ref="AC31:AE32"/>
    <mergeCell ref="B33:D34"/>
    <mergeCell ref="E33:G34"/>
    <mergeCell ref="H33:H34"/>
    <mergeCell ref="I33:L34"/>
    <mergeCell ref="M33:O34"/>
    <mergeCell ref="Q33:S34"/>
    <mergeCell ref="T33:T34"/>
    <mergeCell ref="V33:V34"/>
    <mergeCell ref="X33:Y34"/>
    <mergeCell ref="Z33:AA34"/>
    <mergeCell ref="AC33:AC41"/>
    <mergeCell ref="AD33:AF33"/>
    <mergeCell ref="B35:D36"/>
    <mergeCell ref="E35:G36"/>
    <mergeCell ref="H35:H36"/>
    <mergeCell ref="I35:L36"/>
    <mergeCell ref="M35:O36"/>
    <mergeCell ref="Q35:S36"/>
    <mergeCell ref="T35:W36"/>
    <mergeCell ref="X35:Y36"/>
    <mergeCell ref="Z35:AB36"/>
    <mergeCell ref="B37:D38"/>
    <mergeCell ref="E37:E38"/>
    <mergeCell ref="X30:Y30"/>
    <mergeCell ref="Z30:AB30"/>
    <mergeCell ref="B31:D32"/>
    <mergeCell ref="E31:G32"/>
    <mergeCell ref="H31:H32"/>
    <mergeCell ref="I31:L32"/>
    <mergeCell ref="M31:O32"/>
    <mergeCell ref="Q31:S32"/>
    <mergeCell ref="T31:V32"/>
    <mergeCell ref="W31:W32"/>
    <mergeCell ref="B30:D30"/>
    <mergeCell ref="E30:H30"/>
    <mergeCell ref="I30:L30"/>
    <mergeCell ref="M30:P30"/>
    <mergeCell ref="Q30:S30"/>
    <mergeCell ref="T30:W30"/>
    <mergeCell ref="X31:Y32"/>
    <mergeCell ref="Z31:AA32"/>
    <mergeCell ref="B28:D29"/>
    <mergeCell ref="E28:P29"/>
    <mergeCell ref="Q28:S29"/>
    <mergeCell ref="T28:Y29"/>
    <mergeCell ref="AA28:AF28"/>
    <mergeCell ref="AA29:AE29"/>
    <mergeCell ref="Q26:S27"/>
    <mergeCell ref="T26:W27"/>
    <mergeCell ref="X26:Z27"/>
    <mergeCell ref="AA26:AC27"/>
    <mergeCell ref="AD26:AF27"/>
    <mergeCell ref="E27:F27"/>
    <mergeCell ref="H27:I27"/>
    <mergeCell ref="K27:L27"/>
    <mergeCell ref="B26:D27"/>
    <mergeCell ref="E26:F26"/>
    <mergeCell ref="H26:I26"/>
    <mergeCell ref="K26:L26"/>
    <mergeCell ref="N26:N27"/>
    <mergeCell ref="O26:P27"/>
    <mergeCell ref="B24:D25"/>
    <mergeCell ref="E24:F24"/>
    <mergeCell ref="G24:P25"/>
    <mergeCell ref="R24:W25"/>
    <mergeCell ref="Y24:AA25"/>
    <mergeCell ref="AC24:AF25"/>
    <mergeCell ref="E25:F25"/>
    <mergeCell ref="Q21:AD21"/>
    <mergeCell ref="B22:D22"/>
    <mergeCell ref="E22:P22"/>
    <mergeCell ref="Q22:W22"/>
    <mergeCell ref="X22:AF22"/>
    <mergeCell ref="B23:D23"/>
    <mergeCell ref="E23:AF23"/>
    <mergeCell ref="L14:AC14"/>
    <mergeCell ref="AE14:AF14"/>
    <mergeCell ref="H15:K15"/>
    <mergeCell ref="L15:AC16"/>
    <mergeCell ref="AD15:AF16"/>
    <mergeCell ref="H16:K16"/>
    <mergeCell ref="AC2:AE3"/>
    <mergeCell ref="B6:AF6"/>
    <mergeCell ref="B7:AF7"/>
    <mergeCell ref="Z8:AE8"/>
    <mergeCell ref="L11:T11"/>
    <mergeCell ref="H12:K13"/>
    <mergeCell ref="L12:AF13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colBreaks count="1" manualBreakCount="1">
    <brk id="3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管理控</vt:lpstr>
      <vt:lpstr>運営控</vt:lpstr>
      <vt:lpstr>お客様控</vt:lpstr>
      <vt:lpstr>お客様控!Print_Area</vt:lpstr>
      <vt:lpstr>運営控!Print_Area</vt:lpstr>
      <vt:lpstr>管理控!Print_Area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Amz</dc:creator>
  <cp:lastModifiedBy>Amz</cp:lastModifiedBy>
  <cp:lastPrinted>2021-04-04T01:39:38Z</cp:lastPrinted>
  <dcterms:created xsi:type="dcterms:W3CDTF">2021-03-14T23:39:28Z</dcterms:created>
  <dcterms:modified xsi:type="dcterms:W3CDTF">2021-04-04T03:54:33Z</dcterms:modified>
</cp:coreProperties>
</file>