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15" windowHeight="11760"/>
  </bookViews>
  <sheets>
    <sheet name="記入例" sheetId="2" r:id="rId1"/>
    <sheet name="管理控" sheetId="3" r:id="rId2"/>
    <sheet name="運営控" sheetId="4" r:id="rId3"/>
    <sheet name="お客様控" sheetId="5" r:id="rId4"/>
  </sheets>
  <definedNames>
    <definedName name="_xlnm.Print_Area" localSheetId="3">お客様控!$A$1:$AE$44</definedName>
    <definedName name="_xlnm.Print_Area" localSheetId="2">運営控!$A$1:$AA$44</definedName>
    <definedName name="_xlnm.Print_Area" localSheetId="1">管理控!$A$1:$AA$44</definedName>
    <definedName name="_xlnm.Print_Area" localSheetId="0">記入例!$A$1:$AA$44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38" i="5"/>
  <c r="D38" i="5"/>
  <c r="R37" i="5"/>
  <c r="P37" i="5"/>
  <c r="M37" i="5"/>
  <c r="I37" i="5"/>
  <c r="G37" i="5"/>
  <c r="D37" i="5"/>
  <c r="V33" i="5"/>
  <c r="T33" i="5"/>
  <c r="V32" i="5"/>
  <c r="T32" i="5"/>
  <c r="V31" i="5"/>
  <c r="T31" i="5"/>
  <c r="I31" i="5"/>
  <c r="D31" i="5"/>
  <c r="V30" i="5"/>
  <c r="T30" i="5"/>
  <c r="V29" i="5"/>
  <c r="T29" i="5"/>
  <c r="I28" i="5"/>
  <c r="D28" i="5"/>
  <c r="H27" i="5"/>
  <c r="F27" i="5"/>
  <c r="D27" i="5"/>
  <c r="X26" i="5"/>
  <c r="T26" i="5"/>
  <c r="L26" i="5"/>
  <c r="H26" i="5"/>
  <c r="F26" i="5"/>
  <c r="D26" i="5"/>
  <c r="Z25" i="5"/>
  <c r="Z24" i="5"/>
  <c r="M24" i="5"/>
  <c r="D24" i="5"/>
  <c r="D23" i="5"/>
  <c r="T22" i="5"/>
  <c r="D22" i="5"/>
  <c r="I15" i="5"/>
  <c r="I14" i="5"/>
  <c r="U8" i="5"/>
  <c r="D40" i="4"/>
  <c r="G38" i="4"/>
  <c r="D38" i="4"/>
  <c r="R37" i="4"/>
  <c r="P37" i="4"/>
  <c r="M37" i="4"/>
  <c r="I37" i="4"/>
  <c r="G37" i="4"/>
  <c r="D37" i="4"/>
  <c r="V33" i="4"/>
  <c r="T33" i="4"/>
  <c r="V32" i="4"/>
  <c r="T32" i="4"/>
  <c r="V31" i="4"/>
  <c r="T31" i="4"/>
  <c r="I31" i="4"/>
  <c r="D31" i="4"/>
  <c r="V30" i="4"/>
  <c r="T30" i="4"/>
  <c r="V29" i="4"/>
  <c r="T29" i="4"/>
  <c r="I28" i="4"/>
  <c r="D28" i="4"/>
  <c r="H27" i="4"/>
  <c r="F27" i="4"/>
  <c r="D27" i="4"/>
  <c r="X26" i="4"/>
  <c r="T26" i="4"/>
  <c r="L26" i="4"/>
  <c r="H26" i="4"/>
  <c r="F26" i="4"/>
  <c r="D26" i="4"/>
  <c r="Z25" i="4"/>
  <c r="Z24" i="4"/>
  <c r="M24" i="4"/>
  <c r="D24" i="4"/>
  <c r="D23" i="4"/>
  <c r="T22" i="4"/>
  <c r="D22" i="4"/>
  <c r="V18" i="4"/>
  <c r="I18" i="4"/>
  <c r="Y16" i="4"/>
  <c r="Y15" i="4"/>
  <c r="I15" i="4"/>
  <c r="Y14" i="4"/>
  <c r="I14" i="4"/>
  <c r="I12" i="4"/>
  <c r="I11" i="4"/>
  <c r="U8" i="4"/>
  <c r="P39" i="3"/>
  <c r="P39" i="5" s="1"/>
  <c r="I39" i="3"/>
  <c r="I39" i="5" s="1"/>
  <c r="D39" i="3"/>
  <c r="D39" i="5" s="1"/>
  <c r="X33" i="3"/>
  <c r="X33" i="5" s="1"/>
  <c r="X32" i="3"/>
  <c r="X32" i="5" s="1"/>
  <c r="X31" i="3"/>
  <c r="X31" i="5" s="1"/>
  <c r="X30" i="3"/>
  <c r="X30" i="5" s="1"/>
  <c r="X29" i="3"/>
  <c r="X29" i="5" s="1"/>
  <c r="P39" i="4" l="1"/>
  <c r="X33" i="4"/>
  <c r="X30" i="4"/>
  <c r="X32" i="4"/>
  <c r="X34" i="3"/>
  <c r="X40" i="3"/>
  <c r="X29" i="4"/>
  <c r="X31" i="4"/>
  <c r="D39" i="4"/>
  <c r="I39" i="4"/>
  <c r="X40" i="5" l="1"/>
  <c r="X40" i="4"/>
  <c r="X41" i="3"/>
  <c r="X34" i="5"/>
  <c r="X34" i="4"/>
  <c r="X41" i="5" l="1"/>
  <c r="X41" i="4"/>
</calcChain>
</file>

<file path=xl/comments1.xml><?xml version="1.0" encoding="utf-8"?>
<comments xmlns="http://schemas.openxmlformats.org/spreadsheetml/2006/main">
  <authors>
    <author>Amz</author>
    <author>anabuki</author>
  </authors>
  <commentList>
    <comment ref="F12" authorId="0">
      <text>
        <r>
          <rPr>
            <b/>
            <sz val="10"/>
            <color indexed="81"/>
            <rFont val="ＭＳ Ｐゴシック"/>
            <family val="3"/>
            <charset val="128"/>
          </rPr>
          <t>利用団体の住所又は
申請者の住所</t>
        </r>
      </text>
    </comment>
    <comment ref="Z14" authorId="1">
      <text>
        <r>
          <rPr>
            <b/>
            <sz val="10"/>
            <color indexed="81"/>
            <rFont val="MS P ゴシック"/>
            <family val="3"/>
            <charset val="128"/>
          </rPr>
          <t>支払方法</t>
        </r>
      </text>
    </comment>
    <comment ref="F16" authorId="0">
      <text>
        <r>
          <rPr>
            <b/>
            <sz val="10"/>
            <color indexed="81"/>
            <rFont val="ＭＳ Ｐゴシック"/>
            <family val="3"/>
            <charset val="128"/>
          </rPr>
          <t>利用団体名</t>
        </r>
      </text>
    </comment>
    <comment ref="F18" authorId="0">
      <text>
        <r>
          <rPr>
            <b/>
            <sz val="10"/>
            <color indexed="81"/>
            <rFont val="ＭＳ Ｐゴシック"/>
            <family val="3"/>
            <charset val="128"/>
          </rPr>
          <t>申請者氏名</t>
        </r>
      </text>
    </comment>
    <comment ref="T18" authorId="0">
      <text>
        <r>
          <rPr>
            <b/>
            <sz val="10"/>
            <color indexed="81"/>
            <rFont val="ＭＳ Ｐゴシック"/>
            <family val="3"/>
            <charset val="128"/>
          </rPr>
          <t>申請者連絡先</t>
        </r>
      </text>
    </comment>
    <comment ref="E24" authorId="0">
      <text>
        <r>
          <rPr>
            <b/>
            <sz val="10"/>
            <color indexed="81"/>
            <rFont val="ＭＳ Ｐゴシック"/>
            <family val="3"/>
            <charset val="128"/>
          </rPr>
          <t>高校生以下は児童及び生徒
大学生以上は一般</t>
        </r>
      </text>
    </comment>
    <comment ref="J28" authorId="0">
      <text>
        <r>
          <rPr>
            <b/>
            <sz val="10"/>
            <color indexed="81"/>
            <rFont val="ＭＳ Ｐゴシック"/>
            <family val="3"/>
            <charset val="128"/>
          </rPr>
          <t>高校生以下は児童及び生徒
大学生以上は一般</t>
        </r>
      </text>
    </comment>
    <comment ref="D40" authorId="0">
      <text>
        <r>
          <rPr>
            <b/>
            <sz val="10"/>
            <color indexed="81"/>
            <rFont val="ＭＳ Ｐゴシック"/>
            <family val="3"/>
            <charset val="128"/>
          </rPr>
          <t>シャワー室、テントの使用をご希望される場合は、
その旨及び利用時間をご記入ください。</t>
        </r>
      </text>
    </comment>
  </commentList>
</comments>
</file>

<file path=xl/sharedStrings.xml><?xml version="1.0" encoding="utf-8"?>
<sst xmlns="http://schemas.openxmlformats.org/spreadsheetml/2006/main" count="379" uniqueCount="182">
  <si>
    <t>都市公園運動施設利用申請書</t>
    <phoneticPr fontId="6"/>
  </si>
  <si>
    <t>(香川県営相撲場)</t>
    <phoneticPr fontId="7"/>
  </si>
  <si>
    <t>(ふりがな)</t>
    <phoneticPr fontId="3"/>
  </si>
  <si>
    <t>団体名</t>
    <rPh sb="0" eb="3">
      <t>ダンタイメイ</t>
    </rPh>
    <phoneticPr fontId="9"/>
  </si>
  <si>
    <t>(電話)</t>
    <phoneticPr fontId="9"/>
  </si>
  <si>
    <t>利用目的
(大会名等)</t>
  </si>
  <si>
    <t>利用者区分</t>
    <phoneticPr fontId="11"/>
  </si>
  <si>
    <t>利用予定人員</t>
    <phoneticPr fontId="11"/>
  </si>
  <si>
    <t>人</t>
    <rPh sb="0" eb="1">
      <t>ニン</t>
    </rPh>
    <phoneticPr fontId="3"/>
  </si>
  <si>
    <t>利用月日</t>
    <phoneticPr fontId="11"/>
  </si>
  <si>
    <t>年</t>
    <rPh sb="0" eb="1">
      <t>ネン</t>
    </rPh>
    <phoneticPr fontId="3"/>
  </si>
  <si>
    <t>月</t>
    <rPh sb="0" eb="1">
      <t>ガツ</t>
    </rPh>
    <phoneticPr fontId="3"/>
  </si>
  <si>
    <t>日から</t>
    <rPh sb="0" eb="1">
      <t>ニチ</t>
    </rPh>
    <phoneticPr fontId="3"/>
  </si>
  <si>
    <t>日間</t>
    <rPh sb="0" eb="2">
      <t>ニチカン</t>
    </rPh>
    <phoneticPr fontId="3"/>
  </si>
  <si>
    <t>利用時間</t>
    <rPh sb="2" eb="4">
      <t>ジカン</t>
    </rPh>
    <phoneticPr fontId="11"/>
  </si>
  <si>
    <t>時から</t>
    <rPh sb="0" eb="1">
      <t>ジ</t>
    </rPh>
    <phoneticPr fontId="3"/>
  </si>
  <si>
    <t>時まで</t>
    <rPh sb="0" eb="1">
      <t>ジ</t>
    </rPh>
    <phoneticPr fontId="3"/>
  </si>
  <si>
    <t>日まで</t>
    <rPh sb="0" eb="1">
      <t>ニチ</t>
    </rPh>
    <phoneticPr fontId="3"/>
  </si>
  <si>
    <t>円×</t>
    <rPh sb="0" eb="1">
      <t>エン</t>
    </rPh>
    <phoneticPr fontId="3"/>
  </si>
  <si>
    <t>日</t>
    <rPh sb="0" eb="1">
      <t>ヒ</t>
    </rPh>
    <phoneticPr fontId="3"/>
  </si>
  <si>
    <t>円</t>
  </si>
  <si>
    <t>分　　　割
（１時間）</t>
    <phoneticPr fontId="3"/>
  </si>
  <si>
    <t>時間</t>
    <rPh sb="0" eb="2">
      <t>ジカン</t>
    </rPh>
    <phoneticPr fontId="3"/>
  </si>
  <si>
    <t>時　間　外
（１時間）</t>
    <rPh sb="8" eb="10">
      <t>ジカン</t>
    </rPh>
    <phoneticPr fontId="3"/>
  </si>
  <si>
    <t>名</t>
    <rPh sb="0" eb="1">
      <t>メイ</t>
    </rPh>
    <phoneticPr fontId="3"/>
  </si>
  <si>
    <t>張り</t>
    <rPh sb="0" eb="1">
      <t>ハ</t>
    </rPh>
    <phoneticPr fontId="3"/>
  </si>
  <si>
    <t>小　　　計</t>
    <rPh sb="0" eb="1">
      <t>ショウ</t>
    </rPh>
    <phoneticPr fontId="11"/>
  </si>
  <si>
    <t>注　1　該当するものに記入又は○印をしてください。</t>
    <rPh sb="0" eb="1">
      <t>チュウ</t>
    </rPh>
    <rPh sb="4" eb="6">
      <t>ガイトウ</t>
    </rPh>
    <phoneticPr fontId="3"/>
  </si>
  <si>
    <t>都市公園運動施設利用申請書</t>
    <phoneticPr fontId="6"/>
  </si>
  <si>
    <t>(香川県営相撲場)</t>
    <phoneticPr fontId="7"/>
  </si>
  <si>
    <t>いくしまスポーツチャレンジ共同体　殿</t>
    <phoneticPr fontId="2"/>
  </si>
  <si>
    <t>〒</t>
    <phoneticPr fontId="3"/>
  </si>
  <si>
    <t>761-8002</t>
    <phoneticPr fontId="3"/>
  </si>
  <si>
    <t>住　所</t>
    <phoneticPr fontId="9"/>
  </si>
  <si>
    <t>高松市生島町614番地</t>
    <rPh sb="0" eb="6">
      <t>タカマツシイクシマチョウ</t>
    </rPh>
    <rPh sb="9" eb="11">
      <t>バンチ</t>
    </rPh>
    <phoneticPr fontId="3"/>
  </si>
  <si>
    <t>申請者</t>
    <phoneticPr fontId="9"/>
  </si>
  <si>
    <t>いくしますぽーつちゃれんじきょうどうたい</t>
    <phoneticPr fontId="3"/>
  </si>
  <si>
    <t>口　座</t>
    <phoneticPr fontId="12"/>
  </si>
  <si>
    <t>(ふりがな)</t>
    <phoneticPr fontId="3"/>
  </si>
  <si>
    <t>いくしまスポーツチャレンジ共同体</t>
    <rPh sb="13" eb="16">
      <t>キョウドウタイ</t>
    </rPh>
    <phoneticPr fontId="3"/>
  </si>
  <si>
    <t>現　金</t>
    <phoneticPr fontId="12"/>
  </si>
  <si>
    <t>その他</t>
    <phoneticPr fontId="12"/>
  </si>
  <si>
    <t>氏　名</t>
    <phoneticPr fontId="13"/>
  </si>
  <si>
    <t>香川　太郎</t>
    <rPh sb="0" eb="2">
      <t>カガワ</t>
    </rPh>
    <rPh sb="3" eb="5">
      <t>タロウ</t>
    </rPh>
    <phoneticPr fontId="3"/>
  </si>
  <si>
    <t>(電話)</t>
    <phoneticPr fontId="9"/>
  </si>
  <si>
    <t>087-881-0354</t>
    <phoneticPr fontId="3"/>
  </si>
  <si>
    <t>　香川県総合運動公園の運動施設を利用したいので、次のとおり申請します。</t>
    <phoneticPr fontId="11"/>
  </si>
  <si>
    <t>※申込番号</t>
    <phoneticPr fontId="11"/>
  </si>
  <si>
    <t>受付(利用者)番号</t>
    <phoneticPr fontId="11"/>
  </si>
  <si>
    <t>　第〇〇回　□□□□相撲選手権春季大会</t>
    <rPh sb="10" eb="12">
      <t>スモウ</t>
    </rPh>
    <phoneticPr fontId="3"/>
  </si>
  <si>
    <t>利用者区分</t>
    <phoneticPr fontId="11"/>
  </si>
  <si>
    <t>１．生徒及び児童</t>
    <phoneticPr fontId="11"/>
  </si>
  <si>
    <t>２．一　般</t>
    <phoneticPr fontId="11"/>
  </si>
  <si>
    <t>利用予定人員</t>
    <phoneticPr fontId="11"/>
  </si>
  <si>
    <t>参加者</t>
    <phoneticPr fontId="11"/>
  </si>
  <si>
    <t>観覧者</t>
    <phoneticPr fontId="11"/>
  </si>
  <si>
    <t>利 用 施 設 及 び 使 用 料</t>
    <phoneticPr fontId="3"/>
  </si>
  <si>
    <t>基  本  施  設</t>
    <phoneticPr fontId="3"/>
  </si>
  <si>
    <t>１.本土俵及び
　練習土俵</t>
    <phoneticPr fontId="3"/>
  </si>
  <si>
    <t>区　　　分</t>
    <phoneticPr fontId="11"/>
  </si>
  <si>
    <t>内　　　訳</t>
    <phoneticPr fontId="11"/>
  </si>
  <si>
    <t>金　　　額</t>
    <phoneticPr fontId="11"/>
  </si>
  <si>
    <t>午　　　前</t>
    <phoneticPr fontId="11"/>
  </si>
  <si>
    <t>午　　　後</t>
    <phoneticPr fontId="11"/>
  </si>
  <si>
    <t>２.練習土俵</t>
    <phoneticPr fontId="11"/>
  </si>
  <si>
    <t>一　　　日</t>
    <phoneticPr fontId="11"/>
  </si>
  <si>
    <t>小　　　計</t>
    <phoneticPr fontId="11"/>
  </si>
  <si>
    <t>附 属 施 設</t>
    <phoneticPr fontId="3"/>
  </si>
  <si>
    <t>３.シャワー室
　(団体使用)</t>
    <phoneticPr fontId="3"/>
  </si>
  <si>
    <t>４.シャワー室</t>
    <phoneticPr fontId="11"/>
  </si>
  <si>
    <t>５.テ　ン　ト</t>
    <phoneticPr fontId="11"/>
  </si>
  <si>
    <t>温水</t>
    <phoneticPr fontId="11"/>
  </si>
  <si>
    <t>冷水</t>
    <phoneticPr fontId="11"/>
  </si>
  <si>
    <t>個人使用</t>
    <phoneticPr fontId="11"/>
  </si>
  <si>
    <t>備　　　考</t>
    <phoneticPr fontId="11"/>
  </si>
  <si>
    <t>シャワー室の使用します。
９時～１７時</t>
    <rPh sb="4" eb="5">
      <t>シツ</t>
    </rPh>
    <rPh sb="6" eb="8">
      <t>シヨウ</t>
    </rPh>
    <rPh sb="14" eb="15">
      <t>ジ</t>
    </rPh>
    <rPh sb="18" eb="19">
      <t>ジ</t>
    </rPh>
    <phoneticPr fontId="3"/>
  </si>
  <si>
    <t>合　　　計</t>
    <phoneticPr fontId="11"/>
  </si>
  <si>
    <r>
      <rPr>
        <sz val="11"/>
        <color theme="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　2　太枠および※欄は記入しないでください。</t>
    </r>
    <phoneticPr fontId="3"/>
  </si>
  <si>
    <t>年　　月　　日</t>
    <rPh sb="0" eb="1">
      <t>ネン</t>
    </rPh>
    <rPh sb="3" eb="4">
      <t>ツキ</t>
    </rPh>
    <rPh sb="6" eb="7">
      <t>ヒ</t>
    </rPh>
    <phoneticPr fontId="8"/>
  </si>
  <si>
    <t>１.生徒及び児童</t>
    <phoneticPr fontId="3"/>
  </si>
  <si>
    <t>２.一　　　　般</t>
    <phoneticPr fontId="3"/>
  </si>
  <si>
    <t>○</t>
    <phoneticPr fontId="3"/>
  </si>
  <si>
    <t>○</t>
    <phoneticPr fontId="3"/>
  </si>
  <si>
    <t>管理控</t>
    <rPh sb="0" eb="3">
      <t>カンリヒカ</t>
    </rPh>
    <phoneticPr fontId="3"/>
  </si>
  <si>
    <t>いくしまスポーツチャレンジ共同体　殿</t>
    <phoneticPr fontId="2"/>
  </si>
  <si>
    <t>〒</t>
    <phoneticPr fontId="3"/>
  </si>
  <si>
    <t>住　所</t>
    <phoneticPr fontId="9"/>
  </si>
  <si>
    <t>申請者</t>
    <phoneticPr fontId="9"/>
  </si>
  <si>
    <t>口　座</t>
    <phoneticPr fontId="12"/>
  </si>
  <si>
    <t>現　金</t>
    <phoneticPr fontId="12"/>
  </si>
  <si>
    <t>その他</t>
    <phoneticPr fontId="12"/>
  </si>
  <si>
    <t>氏　名</t>
    <phoneticPr fontId="13"/>
  </si>
  <si>
    <t>観覧者</t>
    <phoneticPr fontId="11"/>
  </si>
  <si>
    <t>利用月日</t>
    <phoneticPr fontId="11"/>
  </si>
  <si>
    <t>利 用 施 設 及 び 使 用 料</t>
    <phoneticPr fontId="3"/>
  </si>
  <si>
    <t>基  本  施  設</t>
    <phoneticPr fontId="3"/>
  </si>
  <si>
    <t>１.本土俵及び
　練習土俵</t>
    <phoneticPr fontId="3"/>
  </si>
  <si>
    <t>１.生徒及び児童</t>
    <phoneticPr fontId="3"/>
  </si>
  <si>
    <t>区　　　分</t>
    <phoneticPr fontId="11"/>
  </si>
  <si>
    <t>内　　　訳</t>
    <phoneticPr fontId="11"/>
  </si>
  <si>
    <t>金　　　額</t>
    <phoneticPr fontId="11"/>
  </si>
  <si>
    <t>午　　　前</t>
    <phoneticPr fontId="11"/>
  </si>
  <si>
    <t>午　　　後</t>
    <phoneticPr fontId="11"/>
  </si>
  <si>
    <t>分　　　割
（１時間）</t>
    <phoneticPr fontId="3"/>
  </si>
  <si>
    <t>温水</t>
    <phoneticPr fontId="11"/>
  </si>
  <si>
    <t>冷水</t>
    <phoneticPr fontId="11"/>
  </si>
  <si>
    <t>個人使用</t>
    <phoneticPr fontId="11"/>
  </si>
  <si>
    <t>備　　　考</t>
    <phoneticPr fontId="11"/>
  </si>
  <si>
    <t>合　　　計</t>
    <phoneticPr fontId="11"/>
  </si>
  <si>
    <r>
      <rPr>
        <sz val="11"/>
        <color theme="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　2　太枠および※欄は記入しないでください。</t>
    </r>
    <phoneticPr fontId="3"/>
  </si>
  <si>
    <t>運営控</t>
    <rPh sb="0" eb="2">
      <t>ウンエイ</t>
    </rPh>
    <rPh sb="2" eb="3">
      <t>ヒカエ</t>
    </rPh>
    <phoneticPr fontId="3"/>
  </si>
  <si>
    <t>都市公園運動施設利用申請書</t>
    <phoneticPr fontId="6"/>
  </si>
  <si>
    <t>(香川県営相撲場)</t>
    <phoneticPr fontId="7"/>
  </si>
  <si>
    <t>いくしまスポーツチャレンジ共同体　殿</t>
    <phoneticPr fontId="2"/>
  </si>
  <si>
    <t>〒</t>
    <phoneticPr fontId="3"/>
  </si>
  <si>
    <t>住　所</t>
    <phoneticPr fontId="9"/>
  </si>
  <si>
    <t>申請者</t>
    <phoneticPr fontId="9"/>
  </si>
  <si>
    <t>口　座</t>
    <phoneticPr fontId="12"/>
  </si>
  <si>
    <t>(ふりがな)</t>
    <phoneticPr fontId="3"/>
  </si>
  <si>
    <t>現　金</t>
    <phoneticPr fontId="12"/>
  </si>
  <si>
    <t>その他</t>
    <phoneticPr fontId="12"/>
  </si>
  <si>
    <t>氏　名</t>
    <phoneticPr fontId="13"/>
  </si>
  <si>
    <t>(電話)</t>
    <phoneticPr fontId="9"/>
  </si>
  <si>
    <t>　香川県総合運動公園の運動施設を利用したいので、次のとおり申請します。</t>
    <phoneticPr fontId="11"/>
  </si>
  <si>
    <t>※申込番号</t>
    <phoneticPr fontId="11"/>
  </si>
  <si>
    <t>受付(利用者)番号</t>
    <phoneticPr fontId="11"/>
  </si>
  <si>
    <t>利用者区分</t>
    <phoneticPr fontId="11"/>
  </si>
  <si>
    <t>１．生徒及び児童</t>
    <phoneticPr fontId="11"/>
  </si>
  <si>
    <t>２．一　般</t>
    <phoneticPr fontId="11"/>
  </si>
  <si>
    <t>利用予定人員</t>
    <phoneticPr fontId="11"/>
  </si>
  <si>
    <t>参加者</t>
    <phoneticPr fontId="11"/>
  </si>
  <si>
    <t>利 用 施 設 及 び 使 用 料</t>
    <phoneticPr fontId="3"/>
  </si>
  <si>
    <t>基  本  施  設</t>
    <phoneticPr fontId="3"/>
  </si>
  <si>
    <t>１.本土俵及び
　練習土俵</t>
    <phoneticPr fontId="3"/>
  </si>
  <si>
    <t>１.生徒及び児童</t>
    <phoneticPr fontId="3"/>
  </si>
  <si>
    <t>区　　　分</t>
    <phoneticPr fontId="11"/>
  </si>
  <si>
    <t>内　　　訳</t>
    <phoneticPr fontId="11"/>
  </si>
  <si>
    <t>金　　　額</t>
    <phoneticPr fontId="11"/>
  </si>
  <si>
    <t>午　　　前</t>
    <phoneticPr fontId="11"/>
  </si>
  <si>
    <t>午　　　後</t>
    <phoneticPr fontId="11"/>
  </si>
  <si>
    <t>２.練習土俵</t>
    <phoneticPr fontId="11"/>
  </si>
  <si>
    <t>２.一　　　　般</t>
    <phoneticPr fontId="3"/>
  </si>
  <si>
    <t>一　　　日</t>
    <phoneticPr fontId="11"/>
  </si>
  <si>
    <t>分　　　割
（１時間）</t>
    <phoneticPr fontId="3"/>
  </si>
  <si>
    <t>小　　　計</t>
    <phoneticPr fontId="11"/>
  </si>
  <si>
    <t>附 属 施 設</t>
    <phoneticPr fontId="3"/>
  </si>
  <si>
    <t>３.シャワー室
　(団体使用)</t>
    <phoneticPr fontId="3"/>
  </si>
  <si>
    <t>４.シャワー室</t>
    <phoneticPr fontId="11"/>
  </si>
  <si>
    <t>５.テ　ン　ト</t>
    <phoneticPr fontId="11"/>
  </si>
  <si>
    <t>温水</t>
    <phoneticPr fontId="11"/>
  </si>
  <si>
    <t>冷水</t>
    <phoneticPr fontId="11"/>
  </si>
  <si>
    <t>個人使用</t>
    <phoneticPr fontId="11"/>
  </si>
  <si>
    <t>備　　　考</t>
    <phoneticPr fontId="11"/>
  </si>
  <si>
    <t>合　　　計</t>
    <phoneticPr fontId="11"/>
  </si>
  <si>
    <r>
      <rPr>
        <sz val="11"/>
        <color theme="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　2　太枠および※欄は記入しないでください。</t>
    </r>
    <phoneticPr fontId="3"/>
  </si>
  <si>
    <t>お客様控</t>
    <rPh sb="1" eb="3">
      <t>キャクサマ</t>
    </rPh>
    <rPh sb="3" eb="4">
      <t>ヒカエ</t>
    </rPh>
    <phoneticPr fontId="3"/>
  </si>
  <si>
    <t>都市公園運動施設利用許可書</t>
    <rPh sb="10" eb="12">
      <t>キョカ</t>
    </rPh>
    <phoneticPr fontId="6"/>
  </si>
  <si>
    <t>　申請のあった香川県営相撲場の利用については、次のとおり利用することができます。</t>
    <rPh sb="1" eb="3">
      <t>シンセイ</t>
    </rPh>
    <rPh sb="7" eb="11">
      <t>カガワケンエイ</t>
    </rPh>
    <rPh sb="11" eb="13">
      <t>スモウ</t>
    </rPh>
    <rPh sb="13" eb="14">
      <t>ジョウ</t>
    </rPh>
    <rPh sb="15" eb="17">
      <t>リヨウ</t>
    </rPh>
    <rPh sb="23" eb="24">
      <t>ツギ</t>
    </rPh>
    <rPh sb="28" eb="30">
      <t>リヨウ</t>
    </rPh>
    <phoneticPr fontId="21"/>
  </si>
  <si>
    <t>なお、利用にあたっては裏面記載の利用の条件に従ってください。</t>
    <rPh sb="3" eb="5">
      <t>リヨウ</t>
    </rPh>
    <rPh sb="11" eb="13">
      <t>ウラメン</t>
    </rPh>
    <rPh sb="13" eb="15">
      <t>キサイ</t>
    </rPh>
    <rPh sb="16" eb="18">
      <t>リヨウ</t>
    </rPh>
    <rPh sb="19" eb="21">
      <t>ジョウケン</t>
    </rPh>
    <rPh sb="22" eb="23">
      <t>シタガ</t>
    </rPh>
    <phoneticPr fontId="3"/>
  </si>
  <si>
    <t>(ふりがな)</t>
    <phoneticPr fontId="3"/>
  </si>
  <si>
    <t>様</t>
    <rPh sb="0" eb="1">
      <t>サマ</t>
    </rPh>
    <phoneticPr fontId="3"/>
  </si>
  <si>
    <t>※申込番号</t>
    <phoneticPr fontId="11"/>
  </si>
  <si>
    <t>利 用 施 設 及 び 使 用 料</t>
    <phoneticPr fontId="3"/>
  </si>
  <si>
    <t>基  本  施  設</t>
    <phoneticPr fontId="3"/>
  </si>
  <si>
    <t>１.本土俵及び
　練習土俵</t>
    <phoneticPr fontId="3"/>
  </si>
  <si>
    <t>１.生徒及び児童</t>
    <phoneticPr fontId="3"/>
  </si>
  <si>
    <t>区　　　分</t>
    <phoneticPr fontId="11"/>
  </si>
  <si>
    <t>内　　　訳</t>
    <phoneticPr fontId="11"/>
  </si>
  <si>
    <t>金　　　額</t>
    <phoneticPr fontId="11"/>
  </si>
  <si>
    <t>午　　　前</t>
    <phoneticPr fontId="11"/>
  </si>
  <si>
    <t>午　　　後</t>
    <phoneticPr fontId="11"/>
  </si>
  <si>
    <t>２.練習土俵</t>
    <phoneticPr fontId="11"/>
  </si>
  <si>
    <t>２.一　　　　般</t>
    <phoneticPr fontId="3"/>
  </si>
  <si>
    <t>一　　　日</t>
    <phoneticPr fontId="11"/>
  </si>
  <si>
    <t>分　　　割
（１時間）</t>
    <phoneticPr fontId="3"/>
  </si>
  <si>
    <t>附 属 施 設</t>
    <phoneticPr fontId="3"/>
  </si>
  <si>
    <t>３.シャワー室
　(団体使用)</t>
    <phoneticPr fontId="3"/>
  </si>
  <si>
    <t>４.シャワー室</t>
    <phoneticPr fontId="11"/>
  </si>
  <si>
    <t>５.テ　ン　ト</t>
    <phoneticPr fontId="11"/>
  </si>
  <si>
    <t>温水</t>
    <phoneticPr fontId="11"/>
  </si>
  <si>
    <t>冷水</t>
    <phoneticPr fontId="11"/>
  </si>
  <si>
    <t>個人使用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</si>
</sst>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3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sz val="18"/>
      <name val="ＭＳ ゴシック"/>
      <family val="3"/>
      <charset val="128"/>
    </font>
    <font>
      <sz val="13.5"/>
      <name val="ＭＳ ゴシック"/>
      <family val="3"/>
      <charset val="128"/>
    </font>
    <font>
      <sz val="15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1.5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 diagonalDown="1">
      <left/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ck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ck">
        <color indexed="64"/>
      </right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11" fillId="0" borderId="0" xfId="0" applyFont="1" applyFill="1" applyAlignment="1" applyProtection="1">
      <alignment horizontal="left" vertical="center"/>
    </xf>
    <xf numFmtId="38" fontId="11" fillId="0" borderId="4" xfId="1" applyFont="1" applyFill="1" applyBorder="1" applyAlignment="1" applyProtection="1">
      <alignment vertical="center" shrinkToFit="1"/>
      <protection locked="0"/>
    </xf>
    <xf numFmtId="0" fontId="11" fillId="0" borderId="6" xfId="0" applyFont="1" applyFill="1" applyBorder="1" applyAlignment="1" applyProtection="1">
      <alignment horizontal="right" vertical="center" wrapText="1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alignment vertical="center"/>
    </xf>
    <xf numFmtId="0" fontId="11" fillId="0" borderId="5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right" vertical="center"/>
    </xf>
    <xf numFmtId="0" fontId="11" fillId="0" borderId="23" xfId="0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right" vertical="center"/>
    </xf>
    <xf numFmtId="0" fontId="11" fillId="0" borderId="39" xfId="0" applyFont="1" applyFill="1" applyBorder="1" applyAlignment="1" applyProtection="1">
      <alignment horizontal="right" vertical="center"/>
    </xf>
    <xf numFmtId="0" fontId="11" fillId="0" borderId="46" xfId="0" applyFont="1" applyFill="1" applyBorder="1" applyAlignment="1" applyProtection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11" fillId="0" borderId="6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22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 textRotation="255"/>
    </xf>
    <xf numFmtId="0" fontId="11" fillId="0" borderId="1" xfId="0" applyFont="1" applyFill="1" applyBorder="1" applyAlignment="1">
      <alignment horizontal="right" vertical="center"/>
    </xf>
    <xf numFmtId="0" fontId="11" fillId="0" borderId="39" xfId="0" applyFont="1" applyFill="1" applyBorder="1" applyAlignment="1" applyProtection="1">
      <alignment horizontal="right" vertical="center"/>
      <protection locked="0"/>
    </xf>
    <xf numFmtId="0" fontId="11" fillId="0" borderId="39" xfId="0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right" vertical="center"/>
    </xf>
    <xf numFmtId="0" fontId="17" fillId="2" borderId="4" xfId="0" applyFont="1" applyFill="1" applyBorder="1" applyAlignment="1">
      <alignment vertical="center" shrinkToFit="1"/>
    </xf>
    <xf numFmtId="0" fontId="17" fillId="2" borderId="0" xfId="0" applyFont="1" applyFill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/>
    </xf>
    <xf numFmtId="14" fontId="2" fillId="0" borderId="0" xfId="0" applyNumberFormat="1" applyFont="1" applyFill="1" applyAlignment="1" applyProtection="1">
      <alignment vertical="center"/>
    </xf>
    <xf numFmtId="38" fontId="11" fillId="0" borderId="22" xfId="1" applyFont="1" applyFill="1" applyBorder="1" applyAlignment="1" applyProtection="1">
      <alignment horizontal="right" vertical="center"/>
      <protection locked="0"/>
    </xf>
    <xf numFmtId="38" fontId="11" fillId="0" borderId="24" xfId="1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right" vertical="center" textRotation="255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shrinkToFit="1"/>
    </xf>
    <xf numFmtId="0" fontId="11" fillId="0" borderId="1" xfId="0" applyFont="1" applyFill="1" applyBorder="1" applyAlignment="1" applyProtection="1">
      <alignment horizontal="center" shrinkToFit="1"/>
    </xf>
    <xf numFmtId="38" fontId="11" fillId="0" borderId="4" xfId="1" applyFont="1" applyFill="1" applyBorder="1" applyAlignment="1" applyProtection="1">
      <alignment vertical="center" shrinkToFit="1"/>
    </xf>
    <xf numFmtId="0" fontId="11" fillId="0" borderId="7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38" fontId="11" fillId="0" borderId="22" xfId="1" applyFont="1" applyFill="1" applyBorder="1" applyAlignment="1" applyProtection="1">
      <alignment horizontal="right" vertical="center"/>
    </xf>
    <xf numFmtId="38" fontId="11" fillId="0" borderId="24" xfId="1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right" vertical="center" textRotation="255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shrinkToFit="1"/>
      <protection locked="0"/>
    </xf>
    <xf numFmtId="0" fontId="11" fillId="0" borderId="1" xfId="0" applyFont="1" applyFill="1" applyBorder="1" applyAlignment="1" applyProtection="1">
      <alignment horizontal="center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7" fillId="2" borderId="2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 wrapText="1"/>
    </xf>
    <xf numFmtId="0" fontId="11" fillId="0" borderId="20" xfId="0" applyFont="1" applyFill="1" applyBorder="1" applyAlignment="1">
      <alignment horizontal="center" vertical="center" textRotation="255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0" fontId="11" fillId="0" borderId="17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 wrapText="1"/>
    </xf>
    <xf numFmtId="0" fontId="11" fillId="0" borderId="40" xfId="0" applyFont="1" applyFill="1" applyBorder="1" applyAlignment="1" applyProtection="1">
      <alignment horizontal="right" vertical="center" wrapText="1"/>
      <protection locked="0"/>
    </xf>
    <xf numFmtId="0" fontId="11" fillId="0" borderId="38" xfId="0" applyFont="1" applyFill="1" applyBorder="1" applyAlignment="1" applyProtection="1">
      <alignment horizontal="right" vertical="center" wrapText="1"/>
      <protection locked="0"/>
    </xf>
    <xf numFmtId="0" fontId="11" fillId="0" borderId="2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 textRotation="255"/>
    </xf>
    <xf numFmtId="0" fontId="11" fillId="0" borderId="10" xfId="0" applyFont="1" applyFill="1" applyBorder="1" applyAlignment="1">
      <alignment horizontal="right" vertical="center" textRotation="255"/>
    </xf>
    <xf numFmtId="0" fontId="11" fillId="0" borderId="35" xfId="0" applyFont="1" applyFill="1" applyBorder="1" applyAlignment="1">
      <alignment horizontal="left" vertical="top" wrapText="1"/>
    </xf>
    <xf numFmtId="0" fontId="11" fillId="0" borderId="35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35" xfId="0" applyFont="1" applyFill="1" applyBorder="1">
      <alignment vertical="center"/>
    </xf>
    <xf numFmtId="0" fontId="11" fillId="0" borderId="4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top" wrapText="1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textRotation="255" wrapText="1"/>
    </xf>
    <xf numFmtId="0" fontId="11" fillId="0" borderId="19" xfId="0" applyFont="1" applyFill="1" applyBorder="1" applyAlignment="1">
      <alignment horizontal="center" vertical="center" textRotation="255"/>
    </xf>
    <xf numFmtId="0" fontId="11" fillId="0" borderId="25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>
      <alignment horizontal="left" shrinkToFit="1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/>
    <xf numFmtId="0" fontId="16" fillId="2" borderId="1" xfId="0" applyFont="1" applyFill="1" applyBorder="1" applyAlignment="1"/>
    <xf numFmtId="0" fontId="17" fillId="2" borderId="2" xfId="0" applyFont="1" applyFill="1" applyBorder="1" applyAlignment="1"/>
    <xf numFmtId="0" fontId="5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176" fontId="14" fillId="2" borderId="0" xfId="0" applyNumberFormat="1" applyFont="1" applyFill="1" applyAlignment="1" applyProtection="1">
      <alignment horizontal="right" vertical="center"/>
      <protection locked="0"/>
    </xf>
    <xf numFmtId="0" fontId="15" fillId="2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38" fontId="11" fillId="0" borderId="4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 wrapText="1"/>
    </xf>
    <xf numFmtId="38" fontId="11" fillId="0" borderId="40" xfId="1" applyFont="1" applyFill="1" applyBorder="1" applyAlignment="1" applyProtection="1">
      <alignment horizontal="right" vertical="center"/>
    </xf>
    <xf numFmtId="38" fontId="11" fillId="0" borderId="38" xfId="1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 applyProtection="1">
      <alignment horizontal="right" vertical="center" textRotation="255"/>
    </xf>
    <xf numFmtId="0" fontId="11" fillId="0" borderId="10" xfId="0" applyFont="1" applyFill="1" applyBorder="1" applyAlignment="1" applyProtection="1">
      <alignment horizontal="right" vertical="center" textRotation="255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left" vertical="center" wrapText="1"/>
      <protection locked="0"/>
    </xf>
    <xf numFmtId="0" fontId="11" fillId="0" borderId="33" xfId="0" applyFont="1" applyFill="1" applyBorder="1" applyAlignment="1" applyProtection="1">
      <alignment horizontal="left" vertical="center" wrapText="1"/>
      <protection locked="0"/>
    </xf>
    <xf numFmtId="0" fontId="11" fillId="0" borderId="41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43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right" vertical="center"/>
    </xf>
    <xf numFmtId="38" fontId="11" fillId="0" borderId="7" xfId="1" applyFont="1" applyFill="1" applyBorder="1" applyAlignment="1" applyProtection="1">
      <alignment horizontal="right" vertical="center"/>
      <protection locked="0"/>
    </xf>
    <xf numFmtId="38" fontId="11" fillId="0" borderId="9" xfId="1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53" xfId="0" applyFont="1" applyFill="1" applyBorder="1" applyAlignment="1" applyProtection="1">
      <alignment horizontal="center" vertical="center" textRotation="255" wrapText="1"/>
    </xf>
    <xf numFmtId="0" fontId="11" fillId="0" borderId="57" xfId="0" applyFont="1" applyFill="1" applyBorder="1" applyAlignment="1" applyProtection="1">
      <alignment horizontal="center" vertical="center" textRotation="255" wrapText="1"/>
    </xf>
    <xf numFmtId="0" fontId="11" fillId="0" borderId="61" xfId="0" applyFont="1" applyFill="1" applyBorder="1" applyAlignment="1" applyProtection="1">
      <alignment horizontal="center" vertical="center" textRotation="255" wrapText="1"/>
    </xf>
    <xf numFmtId="0" fontId="11" fillId="0" borderId="29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 applyProtection="1">
      <alignment horizontal="left" vertical="top" wrapText="1"/>
    </xf>
    <xf numFmtId="0" fontId="11" fillId="0" borderId="55" xfId="0" applyFont="1" applyFill="1" applyBorder="1" applyAlignment="1" applyProtection="1">
      <alignment horizontal="left" vertical="top" wrapText="1"/>
    </xf>
    <xf numFmtId="0" fontId="11" fillId="0" borderId="56" xfId="0" applyFont="1" applyFill="1" applyBorder="1" applyAlignment="1" applyProtection="1">
      <alignment horizontal="left" vertical="top" wrapText="1"/>
    </xf>
    <xf numFmtId="0" fontId="11" fillId="0" borderId="58" xfId="0" applyFont="1" applyFill="1" applyBorder="1" applyAlignment="1" applyProtection="1">
      <alignment horizontal="left" vertical="top" wrapText="1"/>
    </xf>
    <xf numFmtId="0" fontId="11" fillId="0" borderId="59" xfId="0" applyFont="1" applyFill="1" applyBorder="1" applyAlignment="1" applyProtection="1">
      <alignment horizontal="left" vertical="top" wrapText="1"/>
    </xf>
    <xf numFmtId="0" fontId="11" fillId="0" borderId="60" xfId="0" applyFont="1" applyFill="1" applyBorder="1" applyAlignment="1" applyProtection="1">
      <alignment horizontal="left" vertical="top" wrapText="1"/>
    </xf>
    <xf numFmtId="0" fontId="11" fillId="0" borderId="62" xfId="0" applyFont="1" applyFill="1" applyBorder="1" applyAlignment="1" applyProtection="1">
      <alignment horizontal="left" vertical="top" wrapText="1"/>
    </xf>
    <xf numFmtId="0" fontId="11" fillId="0" borderId="63" xfId="0" applyFont="1" applyFill="1" applyBorder="1" applyAlignment="1" applyProtection="1">
      <alignment horizontal="left" vertical="top" wrapText="1"/>
    </xf>
    <xf numFmtId="0" fontId="11" fillId="0" borderId="64" xfId="0" applyFont="1" applyFill="1" applyBorder="1" applyAlignment="1" applyProtection="1">
      <alignment horizontal="left" vertical="top" wrapText="1"/>
    </xf>
    <xf numFmtId="0" fontId="11" fillId="0" borderId="4" xfId="0" applyFont="1" applyFill="1" applyBorder="1" applyAlignment="1" applyProtection="1">
      <alignment horizontal="center" vertical="center" wrapText="1"/>
    </xf>
    <xf numFmtId="38" fontId="11" fillId="0" borderId="37" xfId="1" applyFont="1" applyFill="1" applyBorder="1" applyAlignment="1" applyProtection="1">
      <alignment horizontal="right" vertical="center"/>
    </xf>
    <xf numFmtId="38" fontId="11" fillId="0" borderId="40" xfId="1" applyFont="1" applyFill="1" applyBorder="1" applyAlignment="1" applyProtection="1">
      <alignment horizontal="center" vertical="center"/>
    </xf>
    <xf numFmtId="38" fontId="11" fillId="0" borderId="38" xfId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11" fillId="0" borderId="9" xfId="1" applyFont="1" applyFill="1" applyBorder="1" applyAlignment="1" applyProtection="1">
      <alignment horizontal="center" vertical="center"/>
      <protection locked="0"/>
    </xf>
    <xf numFmtId="38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1" fillId="0" borderId="49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textRotation="255" wrapText="1"/>
    </xf>
    <xf numFmtId="0" fontId="11" fillId="0" borderId="19" xfId="0" applyFont="1" applyFill="1" applyBorder="1" applyAlignment="1" applyProtection="1">
      <alignment horizontal="center" vertical="center" textRotation="255" wrapText="1"/>
    </xf>
    <xf numFmtId="0" fontId="11" fillId="0" borderId="25" xfId="0" applyFont="1" applyFill="1" applyBorder="1" applyAlignment="1" applyProtection="1">
      <alignment horizontal="center" vertical="center" textRotation="255" wrapTex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50" xfId="0" applyFont="1" applyFill="1" applyBorder="1" applyAlignment="1" applyProtection="1">
      <alignment horizontal="left" vertical="top" wrapText="1"/>
    </xf>
    <xf numFmtId="0" fontId="11" fillId="0" borderId="51" xfId="0" applyFont="1" applyFill="1" applyBorder="1" applyAlignment="1" applyProtection="1">
      <alignment horizontal="left" vertical="top" wrapText="1"/>
    </xf>
    <xf numFmtId="0" fontId="11" fillId="0" borderId="52" xfId="0" applyFont="1" applyFill="1" applyBorder="1" applyAlignment="1" applyProtection="1">
      <alignment horizontal="left" vertical="top" wrapText="1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protection locked="0"/>
    </xf>
    <xf numFmtId="0" fontId="12" fillId="0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 shrinkToFit="1"/>
    </xf>
    <xf numFmtId="0" fontId="10" fillId="0" borderId="0" xfId="0" applyFont="1" applyFill="1" applyAlignment="1" applyProtection="1">
      <alignment shrinkToFit="1"/>
      <protection locked="0"/>
    </xf>
    <xf numFmtId="0" fontId="10" fillId="0" borderId="1" xfId="0" applyFont="1" applyFill="1" applyBorder="1" applyAlignment="1" applyProtection="1">
      <alignment shrinkToFit="1"/>
      <protection locked="0"/>
    </xf>
    <xf numFmtId="0" fontId="12" fillId="0" borderId="0" xfId="0" applyFont="1" applyFill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7" fillId="0" borderId="0" xfId="0" applyFont="1" applyFill="1" applyAlignment="1" applyProtection="1">
      <alignment horizontal="center" vertical="top"/>
    </xf>
    <xf numFmtId="176" fontId="2" fillId="0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vertical="top"/>
      <protection locked="0"/>
    </xf>
    <xf numFmtId="0" fontId="11" fillId="0" borderId="44" xfId="0" applyFont="1" applyFill="1" applyBorder="1" applyAlignment="1" applyProtection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right" vertical="center" textRotation="255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32" xfId="0" applyFont="1" applyFill="1" applyBorder="1" applyAlignment="1" applyProtection="1">
      <alignment horizontal="left" vertical="center" wrapText="1"/>
    </xf>
    <xf numFmtId="0" fontId="11" fillId="0" borderId="33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43" xfId="0" applyFont="1" applyFill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 vertical="center"/>
    </xf>
    <xf numFmtId="38" fontId="11" fillId="0" borderId="20" xfId="1" applyFont="1" applyFill="1" applyBorder="1" applyAlignment="1" applyProtection="1">
      <alignment horizontal="right" vertical="center"/>
    </xf>
    <xf numFmtId="38" fontId="11" fillId="0" borderId="9" xfId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center" vertical="center" textRotation="255" wrapText="1"/>
    </xf>
    <xf numFmtId="0" fontId="11" fillId="0" borderId="20" xfId="0" applyFont="1" applyFill="1" applyBorder="1" applyAlignment="1" applyProtection="1">
      <alignment horizontal="center" vertical="center" textRotation="255"/>
    </xf>
    <xf numFmtId="0" fontId="11" fillId="0" borderId="9" xfId="0" applyFont="1" applyFill="1" applyBorder="1" applyAlignment="1" applyProtection="1">
      <alignment horizontal="center" vertical="center" textRotation="255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left" vertical="top" wrapText="1"/>
    </xf>
    <xf numFmtId="0" fontId="11" fillId="0" borderId="35" xfId="0" applyFont="1" applyFill="1" applyBorder="1" applyAlignment="1" applyProtection="1">
      <alignment horizontal="left" vertical="center"/>
    </xf>
    <xf numFmtId="0" fontId="11" fillId="0" borderId="36" xfId="0" applyFont="1" applyFill="1" applyBorder="1" applyAlignment="1" applyProtection="1">
      <alignment horizontal="left" vertical="center"/>
    </xf>
    <xf numFmtId="0" fontId="11" fillId="0" borderId="35" xfId="0" applyFont="1" applyFill="1" applyBorder="1" applyProtection="1">
      <alignment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left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center" vertical="center" textRotation="255"/>
    </xf>
    <xf numFmtId="0" fontId="11" fillId="0" borderId="25" xfId="0" applyFont="1" applyFill="1" applyBorder="1" applyAlignment="1" applyProtection="1">
      <alignment horizontal="center" vertical="center" textRotation="255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left" vertical="top" wrapText="1"/>
    </xf>
    <xf numFmtId="0" fontId="11" fillId="0" borderId="26" xfId="0" applyFont="1" applyFill="1" applyBorder="1" applyAlignment="1" applyProtection="1">
      <alignment horizontal="left" vertical="center"/>
    </xf>
    <xf numFmtId="0" fontId="11" fillId="0" borderId="48" xfId="0" applyFont="1" applyFill="1" applyBorder="1" applyAlignment="1" applyProtection="1">
      <alignment horizontal="left" vertical="center"/>
    </xf>
    <xf numFmtId="0" fontId="11" fillId="0" borderId="27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/>
    <xf numFmtId="0" fontId="10" fillId="0" borderId="1" xfId="0" applyFont="1" applyFill="1" applyBorder="1" applyAlignment="1" applyProtection="1"/>
    <xf numFmtId="0" fontId="10" fillId="0" borderId="0" xfId="0" applyFont="1" applyFill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/>
    <xf numFmtId="0" fontId="10" fillId="0" borderId="0" xfId="0" applyFont="1" applyFill="1" applyAlignment="1" applyProtection="1">
      <alignment shrinkToFit="1"/>
    </xf>
    <xf numFmtId="0" fontId="10" fillId="0" borderId="1" xfId="0" applyFont="1" applyFill="1" applyBorder="1" applyAlignment="1" applyProtection="1">
      <alignment shrinkToFit="1"/>
    </xf>
    <xf numFmtId="176" fontId="2" fillId="0" borderId="0" xfId="0" applyNumberFormat="1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left" shrinkToFit="1"/>
    </xf>
    <xf numFmtId="0" fontId="10" fillId="0" borderId="1" xfId="0" applyFont="1" applyFill="1" applyBorder="1" applyAlignment="1" applyProtection="1">
      <alignment horizontal="left" shrinkToFit="1"/>
    </xf>
    <xf numFmtId="0" fontId="22" fillId="0" borderId="1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8739</xdr:colOff>
      <xdr:row>0</xdr:row>
      <xdr:rowOff>24942</xdr:rowOff>
    </xdr:from>
    <xdr:ext cx="6151696" cy="600164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7BF9C9D9-0961-4068-A1C3-899703B87607}"/>
            </a:ext>
          </a:extLst>
        </xdr:cNvPr>
        <xdr:cNvSpPr txBox="1"/>
      </xdr:nvSpPr>
      <xdr:spPr>
        <a:xfrm>
          <a:off x="323064" y="24942"/>
          <a:ext cx="6151696" cy="60016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90000" tIns="0" rIns="90000" bIns="0" rtlCol="0" anchor="ctr" anchorCtr="0">
          <a:spAutoFit/>
        </a:bodyPr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色付き部分の該当する箇所に記入または○印をしてください。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管理控のシートのみご記入ください。</a:t>
          </a:r>
        </a:p>
      </xdr:txBody>
    </xdr:sp>
    <xdr:clientData/>
  </xdr:oneCellAnchor>
  <xdr:twoCellAnchor editAs="oneCell">
    <xdr:from>
      <xdr:col>27</xdr:col>
      <xdr:colOff>133350</xdr:colOff>
      <xdr:row>3</xdr:row>
      <xdr:rowOff>9525</xdr:rowOff>
    </xdr:from>
    <xdr:to>
      <xdr:col>30</xdr:col>
      <xdr:colOff>1455066</xdr:colOff>
      <xdr:row>35</xdr:row>
      <xdr:rowOff>200759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09575"/>
          <a:ext cx="7179591" cy="8401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3</xdr:row>
      <xdr:rowOff>9525</xdr:rowOff>
    </xdr:from>
    <xdr:to>
      <xdr:col>30</xdr:col>
      <xdr:colOff>1455066</xdr:colOff>
      <xdr:row>35</xdr:row>
      <xdr:rowOff>200759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409575"/>
          <a:ext cx="7179591" cy="8401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3</xdr:row>
      <xdr:rowOff>9525</xdr:rowOff>
    </xdr:from>
    <xdr:to>
      <xdr:col>30</xdr:col>
      <xdr:colOff>1455066</xdr:colOff>
      <xdr:row>35</xdr:row>
      <xdr:rowOff>200759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409575"/>
          <a:ext cx="7179591" cy="8401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136070</xdr:colOff>
      <xdr:row>3</xdr:row>
      <xdr:rowOff>8173</xdr:rowOff>
    </xdr:from>
    <xdr:to>
      <xdr:col>30</xdr:col>
      <xdr:colOff>1457786</xdr:colOff>
      <xdr:row>35</xdr:row>
      <xdr:rowOff>199407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045" y="408223"/>
          <a:ext cx="7179591" cy="8401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44"/>
  <sheetViews>
    <sheetView showZeros="0" tabSelected="1" zoomScaleNormal="100" zoomScaleSheetLayoutView="70" workbookViewId="0">
      <selection activeCell="B6" sqref="B6:AA6"/>
    </sheetView>
  </sheetViews>
  <sheetFormatPr defaultColWidth="9" defaultRowHeight="13.5"/>
  <cols>
    <col min="1" max="1" width="4.125" style="23" customWidth="1"/>
    <col min="2" max="3" width="5.625" style="23" customWidth="1"/>
    <col min="4" max="4" width="6.125" style="23" customWidth="1"/>
    <col min="5" max="8" width="3.125" style="23" customWidth="1"/>
    <col min="9" max="10" width="2.625" style="23" customWidth="1"/>
    <col min="11" max="14" width="2.375" style="23" customWidth="1"/>
    <col min="15" max="15" width="2.625" style="23" customWidth="1"/>
    <col min="16" max="16" width="5.625" style="23" customWidth="1"/>
    <col min="17" max="17" width="4.625" style="23" customWidth="1"/>
    <col min="18" max="18" width="4.125" style="23" customWidth="1"/>
    <col min="19" max="19" width="2.625" style="23" customWidth="1"/>
    <col min="20" max="20" width="6.125" style="23" customWidth="1"/>
    <col min="21" max="21" width="4.625" style="23" customWidth="1"/>
    <col min="22" max="22" width="4.125" style="23" customWidth="1"/>
    <col min="23" max="23" width="2.625" style="23" customWidth="1"/>
    <col min="24" max="25" width="4.125" style="23" customWidth="1"/>
    <col min="26" max="26" width="4.625" style="23" customWidth="1"/>
    <col min="27" max="27" width="3.625" style="23" customWidth="1"/>
    <col min="28" max="31" width="25.625" style="23" customWidth="1"/>
    <col min="32" max="16384" width="9" style="23"/>
  </cols>
  <sheetData>
    <row r="1" spans="2:27" ht="9" customHeight="1">
      <c r="T1" s="24"/>
      <c r="U1" s="24"/>
      <c r="V1" s="24"/>
      <c r="W1" s="24"/>
      <c r="X1" s="25"/>
      <c r="Y1" s="25"/>
      <c r="Z1" s="25"/>
      <c r="AA1" s="25"/>
    </row>
    <row r="2" spans="2:27" ht="9" customHeight="1">
      <c r="T2" s="24"/>
      <c r="U2" s="24"/>
      <c r="V2" s="24"/>
      <c r="W2" s="24"/>
      <c r="X2" s="89" t="s">
        <v>83</v>
      </c>
      <c r="Y2" s="89"/>
      <c r="Z2" s="89"/>
      <c r="AA2" s="25"/>
    </row>
    <row r="3" spans="2:27" ht="13.5" customHeight="1">
      <c r="T3" s="24"/>
      <c r="U3" s="26"/>
      <c r="V3" s="24"/>
      <c r="W3" s="24"/>
      <c r="X3" s="89"/>
      <c r="Y3" s="89"/>
      <c r="Z3" s="89"/>
      <c r="AA3" s="25"/>
    </row>
    <row r="4" spans="2:27" ht="13.5" customHeight="1">
      <c r="T4" s="24"/>
      <c r="U4" s="24"/>
      <c r="V4" s="24"/>
      <c r="W4" s="24"/>
      <c r="X4" s="25"/>
      <c r="Y4" s="25"/>
      <c r="Z4" s="25"/>
      <c r="AA4" s="25"/>
    </row>
    <row r="5" spans="2:27" ht="13.5" customHeight="1">
      <c r="T5" s="24"/>
      <c r="U5" s="24"/>
      <c r="V5" s="24"/>
      <c r="W5" s="24"/>
      <c r="X5" s="25"/>
      <c r="Y5" s="25"/>
      <c r="Z5" s="25"/>
      <c r="AA5" s="25"/>
    </row>
    <row r="6" spans="2:27" ht="24" customHeight="1">
      <c r="B6" s="211" t="s">
        <v>28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</row>
    <row r="7" spans="2:27" ht="21" customHeight="1">
      <c r="B7" s="212" t="s">
        <v>29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2:27" ht="13.5" customHeight="1">
      <c r="U8" s="213">
        <v>44287</v>
      </c>
      <c r="V8" s="213"/>
      <c r="W8" s="213"/>
      <c r="X8" s="213"/>
      <c r="Y8" s="213"/>
      <c r="Z8" s="213"/>
      <c r="AA8" s="24"/>
    </row>
    <row r="9" spans="2:27" ht="15.75" customHeight="1">
      <c r="C9" s="27" t="s">
        <v>30</v>
      </c>
    </row>
    <row r="10" spans="2:27" ht="18" customHeight="1"/>
    <row r="11" spans="2:27" ht="13.5" customHeight="1">
      <c r="H11" s="27" t="s">
        <v>31</v>
      </c>
      <c r="I11" s="214" t="s">
        <v>32</v>
      </c>
      <c r="J11" s="214"/>
      <c r="K11" s="214"/>
      <c r="L11" s="214"/>
      <c r="M11" s="214"/>
      <c r="N11" s="214"/>
      <c r="O11" s="214"/>
      <c r="P11" s="214"/>
      <c r="Q11" s="214"/>
      <c r="R11" s="214"/>
      <c r="S11" s="214"/>
    </row>
    <row r="12" spans="2:27" ht="13.5" customHeight="1">
      <c r="F12" s="190" t="s">
        <v>33</v>
      </c>
      <c r="G12" s="190"/>
      <c r="H12" s="190"/>
      <c r="I12" s="192" t="s">
        <v>34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</row>
    <row r="13" spans="2:27" ht="13.5" customHeight="1">
      <c r="D13" s="215" t="s">
        <v>35</v>
      </c>
      <c r="E13" s="215"/>
      <c r="F13" s="191"/>
      <c r="G13" s="191"/>
      <c r="H13" s="191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</row>
    <row r="14" spans="2:27" ht="13.5" customHeight="1">
      <c r="F14" s="28"/>
      <c r="G14" s="28"/>
      <c r="H14" s="28"/>
      <c r="I14" s="210" t="s">
        <v>36</v>
      </c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55"/>
      <c r="Z14" s="204" t="s">
        <v>37</v>
      </c>
      <c r="AA14" s="204"/>
    </row>
    <row r="15" spans="2:27" ht="13.5" customHeight="1">
      <c r="F15" s="205" t="s">
        <v>38</v>
      </c>
      <c r="G15" s="205"/>
      <c r="H15" s="205"/>
      <c r="I15" s="208" t="s">
        <v>39</v>
      </c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56" t="s">
        <v>82</v>
      </c>
      <c r="Z15" s="206" t="s">
        <v>40</v>
      </c>
      <c r="AA15" s="206"/>
    </row>
    <row r="16" spans="2:27" ht="13.5" customHeight="1">
      <c r="F16" s="191" t="s">
        <v>3</v>
      </c>
      <c r="G16" s="191"/>
      <c r="H16" s="191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57"/>
      <c r="Z16" s="207" t="s">
        <v>41</v>
      </c>
      <c r="AA16" s="207"/>
    </row>
    <row r="17" spans="2:27" ht="13.5" customHeight="1">
      <c r="F17" s="28"/>
      <c r="G17" s="28"/>
      <c r="H17" s="28"/>
    </row>
    <row r="18" spans="2:27" ht="13.5" customHeight="1">
      <c r="F18" s="190" t="s">
        <v>42</v>
      </c>
      <c r="G18" s="190"/>
      <c r="H18" s="190"/>
      <c r="I18" s="192" t="s">
        <v>43</v>
      </c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4" t="s">
        <v>44</v>
      </c>
      <c r="U18" s="194"/>
      <c r="V18" s="192" t="s">
        <v>45</v>
      </c>
      <c r="W18" s="192"/>
      <c r="X18" s="192"/>
      <c r="Y18" s="192"/>
      <c r="Z18" s="192"/>
      <c r="AA18" s="192"/>
    </row>
    <row r="19" spans="2:27" ht="13.5" customHeight="1">
      <c r="F19" s="191"/>
      <c r="G19" s="191"/>
      <c r="H19" s="191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5"/>
      <c r="U19" s="195"/>
      <c r="V19" s="193"/>
      <c r="W19" s="193"/>
      <c r="X19" s="193"/>
      <c r="Y19" s="193"/>
      <c r="Z19" s="193"/>
      <c r="AA19" s="193"/>
    </row>
    <row r="20" spans="2:27" ht="12.75" customHeight="1"/>
    <row r="21" spans="2:27" ht="21.6" customHeight="1">
      <c r="B21" s="29" t="s">
        <v>46</v>
      </c>
    </row>
    <row r="22" spans="2:27" ht="30" customHeight="1">
      <c r="B22" s="103" t="s">
        <v>47</v>
      </c>
      <c r="C22" s="103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03" t="s">
        <v>48</v>
      </c>
      <c r="Q22" s="103"/>
      <c r="R22" s="103"/>
      <c r="S22" s="103"/>
      <c r="T22" s="121"/>
      <c r="U22" s="121"/>
      <c r="V22" s="121"/>
      <c r="W22" s="121"/>
      <c r="X22" s="121"/>
      <c r="Y22" s="121"/>
      <c r="Z22" s="121"/>
      <c r="AA22" s="121"/>
    </row>
    <row r="23" spans="2:27" ht="45" customHeight="1">
      <c r="B23" s="103" t="s">
        <v>5</v>
      </c>
      <c r="C23" s="103"/>
      <c r="D23" s="176" t="s">
        <v>49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8"/>
    </row>
    <row r="24" spans="2:27" ht="18" customHeight="1">
      <c r="B24" s="103" t="s">
        <v>50</v>
      </c>
      <c r="C24" s="103"/>
      <c r="D24" s="179" t="s">
        <v>81</v>
      </c>
      <c r="E24" s="90" t="s">
        <v>51</v>
      </c>
      <c r="F24" s="90"/>
      <c r="G24" s="90"/>
      <c r="H24" s="90"/>
      <c r="I24" s="90"/>
      <c r="J24" s="90"/>
      <c r="K24" s="90"/>
      <c r="L24" s="91"/>
      <c r="M24" s="179"/>
      <c r="N24" s="180"/>
      <c r="O24" s="90" t="s">
        <v>52</v>
      </c>
      <c r="P24" s="90"/>
      <c r="Q24" s="90"/>
      <c r="R24" s="90"/>
      <c r="S24" s="91"/>
      <c r="T24" s="103" t="s">
        <v>53</v>
      </c>
      <c r="U24" s="103"/>
      <c r="V24" s="103"/>
      <c r="W24" s="103"/>
      <c r="X24" s="103" t="s">
        <v>54</v>
      </c>
      <c r="Y24" s="103"/>
      <c r="Z24" s="47">
        <v>50</v>
      </c>
      <c r="AA24" s="30" t="s">
        <v>8</v>
      </c>
    </row>
    <row r="25" spans="2:27" ht="18" customHeight="1">
      <c r="B25" s="103"/>
      <c r="C25" s="103"/>
      <c r="D25" s="181"/>
      <c r="E25" s="94"/>
      <c r="F25" s="94"/>
      <c r="G25" s="94"/>
      <c r="H25" s="94"/>
      <c r="I25" s="94"/>
      <c r="J25" s="94"/>
      <c r="K25" s="94"/>
      <c r="L25" s="95"/>
      <c r="M25" s="181"/>
      <c r="N25" s="182"/>
      <c r="O25" s="94"/>
      <c r="P25" s="94"/>
      <c r="Q25" s="94"/>
      <c r="R25" s="94"/>
      <c r="S25" s="95"/>
      <c r="T25" s="103"/>
      <c r="U25" s="103"/>
      <c r="V25" s="103"/>
      <c r="W25" s="103"/>
      <c r="X25" s="103" t="s">
        <v>55</v>
      </c>
      <c r="Y25" s="103"/>
      <c r="Z25" s="47">
        <v>100</v>
      </c>
      <c r="AA25" s="30" t="s">
        <v>8</v>
      </c>
    </row>
    <row r="26" spans="2:27" ht="22.5" customHeight="1">
      <c r="B26" s="188" t="s">
        <v>9</v>
      </c>
      <c r="C26" s="189"/>
      <c r="D26" s="51">
        <v>2021</v>
      </c>
      <c r="E26" s="31" t="s">
        <v>10</v>
      </c>
      <c r="F26" s="50">
        <v>4</v>
      </c>
      <c r="G26" s="31" t="s">
        <v>11</v>
      </c>
      <c r="H26" s="48">
        <v>17</v>
      </c>
      <c r="I26" s="198" t="s">
        <v>12</v>
      </c>
      <c r="J26" s="198"/>
      <c r="K26" s="198"/>
      <c r="L26" s="199">
        <v>1</v>
      </c>
      <c r="M26" s="199"/>
      <c r="N26" s="166" t="s">
        <v>13</v>
      </c>
      <c r="O26" s="201"/>
      <c r="P26" s="188" t="s">
        <v>14</v>
      </c>
      <c r="Q26" s="203"/>
      <c r="R26" s="203"/>
      <c r="S26" s="203"/>
      <c r="T26" s="196">
        <v>9</v>
      </c>
      <c r="U26" s="108"/>
      <c r="V26" s="106" t="s">
        <v>15</v>
      </c>
      <c r="W26" s="106"/>
      <c r="X26" s="108">
        <v>17</v>
      </c>
      <c r="Y26" s="108"/>
      <c r="Z26" s="110" t="s">
        <v>16</v>
      </c>
      <c r="AA26" s="111"/>
    </row>
    <row r="27" spans="2:27" ht="22.5" customHeight="1" thickBot="1">
      <c r="B27" s="135"/>
      <c r="C27" s="137"/>
      <c r="D27" s="52">
        <v>2021</v>
      </c>
      <c r="E27" s="32" t="s">
        <v>10</v>
      </c>
      <c r="F27" s="49">
        <v>4</v>
      </c>
      <c r="G27" s="32" t="s">
        <v>11</v>
      </c>
      <c r="H27" s="49">
        <v>17</v>
      </c>
      <c r="I27" s="114" t="s">
        <v>17</v>
      </c>
      <c r="J27" s="114"/>
      <c r="K27" s="114"/>
      <c r="L27" s="200"/>
      <c r="M27" s="200"/>
      <c r="N27" s="167"/>
      <c r="O27" s="202"/>
      <c r="P27" s="135"/>
      <c r="Q27" s="136"/>
      <c r="R27" s="136"/>
      <c r="S27" s="136"/>
      <c r="T27" s="197"/>
      <c r="U27" s="109"/>
      <c r="V27" s="107"/>
      <c r="W27" s="107"/>
      <c r="X27" s="109"/>
      <c r="Y27" s="109"/>
      <c r="Z27" s="112"/>
      <c r="AA27" s="113"/>
    </row>
    <row r="28" spans="2:27" s="33" customFormat="1" ht="27" customHeight="1" thickTop="1">
      <c r="B28" s="183" t="s">
        <v>56</v>
      </c>
      <c r="C28" s="183" t="s">
        <v>57</v>
      </c>
      <c r="D28" s="98" t="s">
        <v>81</v>
      </c>
      <c r="E28" s="90" t="s">
        <v>58</v>
      </c>
      <c r="F28" s="90"/>
      <c r="G28" s="90"/>
      <c r="H28" s="91"/>
      <c r="I28" s="98" t="s">
        <v>81</v>
      </c>
      <c r="J28" s="90" t="s">
        <v>79</v>
      </c>
      <c r="K28" s="90"/>
      <c r="L28" s="90"/>
      <c r="M28" s="90"/>
      <c r="N28" s="90"/>
      <c r="O28" s="91"/>
      <c r="P28" s="103" t="s">
        <v>59</v>
      </c>
      <c r="Q28" s="103"/>
      <c r="R28" s="104"/>
      <c r="S28" s="105"/>
      <c r="T28" s="186" t="s">
        <v>60</v>
      </c>
      <c r="U28" s="187"/>
      <c r="V28" s="187"/>
      <c r="W28" s="187"/>
      <c r="X28" s="174" t="s">
        <v>61</v>
      </c>
      <c r="Y28" s="131"/>
      <c r="Z28" s="131"/>
      <c r="AA28" s="175"/>
    </row>
    <row r="29" spans="2:27" s="33" customFormat="1" ht="27" customHeight="1">
      <c r="B29" s="184"/>
      <c r="C29" s="184"/>
      <c r="D29" s="99"/>
      <c r="E29" s="92"/>
      <c r="F29" s="92"/>
      <c r="G29" s="92"/>
      <c r="H29" s="93"/>
      <c r="I29" s="99"/>
      <c r="J29" s="92"/>
      <c r="K29" s="92"/>
      <c r="L29" s="92"/>
      <c r="M29" s="92"/>
      <c r="N29" s="92"/>
      <c r="O29" s="93"/>
      <c r="P29" s="103" t="s">
        <v>62</v>
      </c>
      <c r="Q29" s="103"/>
      <c r="R29" s="104"/>
      <c r="S29" s="105"/>
      <c r="T29" s="34"/>
      <c r="U29" s="35" t="s">
        <v>18</v>
      </c>
      <c r="V29" s="36"/>
      <c r="W29" s="37" t="s">
        <v>19</v>
      </c>
      <c r="X29" s="101"/>
      <c r="Y29" s="102"/>
      <c r="Z29" s="102"/>
      <c r="AA29" s="38" t="s">
        <v>20</v>
      </c>
    </row>
    <row r="30" spans="2:27" s="33" customFormat="1" ht="27" customHeight="1">
      <c r="B30" s="184"/>
      <c r="C30" s="184"/>
      <c r="D30" s="100"/>
      <c r="E30" s="94"/>
      <c r="F30" s="94"/>
      <c r="G30" s="94"/>
      <c r="H30" s="95"/>
      <c r="I30" s="100"/>
      <c r="J30" s="94"/>
      <c r="K30" s="94"/>
      <c r="L30" s="94"/>
      <c r="M30" s="94"/>
      <c r="N30" s="94"/>
      <c r="O30" s="95"/>
      <c r="P30" s="103" t="s">
        <v>63</v>
      </c>
      <c r="Q30" s="103"/>
      <c r="R30" s="104"/>
      <c r="S30" s="105"/>
      <c r="T30" s="39"/>
      <c r="U30" s="35" t="s">
        <v>18</v>
      </c>
      <c r="V30" s="40"/>
      <c r="W30" s="41" t="s">
        <v>19</v>
      </c>
      <c r="X30" s="101"/>
      <c r="Y30" s="102"/>
      <c r="Z30" s="102"/>
      <c r="AA30" s="38" t="s">
        <v>20</v>
      </c>
    </row>
    <row r="31" spans="2:27" s="33" customFormat="1" ht="27" customHeight="1">
      <c r="B31" s="184"/>
      <c r="C31" s="184"/>
      <c r="D31" s="98"/>
      <c r="E31" s="90" t="s">
        <v>64</v>
      </c>
      <c r="F31" s="90"/>
      <c r="G31" s="90"/>
      <c r="H31" s="91"/>
      <c r="I31" s="96"/>
      <c r="J31" s="92" t="s">
        <v>80</v>
      </c>
      <c r="K31" s="92"/>
      <c r="L31" s="92"/>
      <c r="M31" s="92"/>
      <c r="N31" s="92"/>
      <c r="O31" s="93"/>
      <c r="P31" s="103" t="s">
        <v>65</v>
      </c>
      <c r="Q31" s="103"/>
      <c r="R31" s="104"/>
      <c r="S31" s="105"/>
      <c r="T31" s="39"/>
      <c r="U31" s="35" t="s">
        <v>18</v>
      </c>
      <c r="V31" s="40"/>
      <c r="W31" s="41" t="s">
        <v>19</v>
      </c>
      <c r="X31" s="101"/>
      <c r="Y31" s="102"/>
      <c r="Z31" s="102"/>
      <c r="AA31" s="38" t="s">
        <v>20</v>
      </c>
    </row>
    <row r="32" spans="2:27" s="33" customFormat="1" ht="27" customHeight="1">
      <c r="B32" s="184"/>
      <c r="C32" s="184"/>
      <c r="D32" s="99"/>
      <c r="E32" s="92"/>
      <c r="F32" s="92"/>
      <c r="G32" s="92"/>
      <c r="H32" s="93"/>
      <c r="I32" s="96"/>
      <c r="J32" s="92"/>
      <c r="K32" s="92"/>
      <c r="L32" s="92"/>
      <c r="M32" s="92"/>
      <c r="N32" s="92"/>
      <c r="O32" s="93"/>
      <c r="P32" s="101" t="s">
        <v>21</v>
      </c>
      <c r="Q32" s="120"/>
      <c r="R32" s="120"/>
      <c r="S32" s="120"/>
      <c r="T32" s="39"/>
      <c r="U32" s="35" t="s">
        <v>18</v>
      </c>
      <c r="V32" s="40"/>
      <c r="W32" s="42" t="s">
        <v>22</v>
      </c>
      <c r="X32" s="101"/>
      <c r="Y32" s="102"/>
      <c r="Z32" s="102"/>
      <c r="AA32" s="38" t="s">
        <v>20</v>
      </c>
    </row>
    <row r="33" spans="2:27" s="33" customFormat="1" ht="27" customHeight="1">
      <c r="B33" s="184"/>
      <c r="C33" s="184"/>
      <c r="D33" s="100"/>
      <c r="E33" s="94"/>
      <c r="F33" s="94"/>
      <c r="G33" s="94"/>
      <c r="H33" s="95"/>
      <c r="I33" s="97"/>
      <c r="J33" s="92"/>
      <c r="K33" s="92"/>
      <c r="L33" s="92"/>
      <c r="M33" s="92"/>
      <c r="N33" s="92"/>
      <c r="O33" s="93"/>
      <c r="P33" s="103" t="s">
        <v>23</v>
      </c>
      <c r="Q33" s="103"/>
      <c r="R33" s="121"/>
      <c r="S33" s="122"/>
      <c r="T33" s="39"/>
      <c r="U33" s="35" t="s">
        <v>18</v>
      </c>
      <c r="V33" s="40"/>
      <c r="W33" s="42" t="s">
        <v>22</v>
      </c>
      <c r="X33" s="101"/>
      <c r="Y33" s="102"/>
      <c r="Z33" s="102"/>
      <c r="AA33" s="38" t="s">
        <v>20</v>
      </c>
    </row>
    <row r="34" spans="2:27" s="33" customFormat="1" ht="27" customHeight="1" thickBot="1">
      <c r="B34" s="184"/>
      <c r="C34" s="185"/>
      <c r="D34" s="168"/>
      <c r="E34" s="169"/>
      <c r="F34" s="169"/>
      <c r="G34" s="169"/>
      <c r="H34" s="169"/>
      <c r="I34" s="169"/>
      <c r="J34" s="169"/>
      <c r="K34" s="169"/>
      <c r="L34" s="169"/>
      <c r="M34" s="170"/>
      <c r="N34" s="170"/>
      <c r="O34" s="170"/>
      <c r="P34" s="170"/>
      <c r="Q34" s="170"/>
      <c r="R34" s="170"/>
      <c r="S34" s="171"/>
      <c r="T34" s="172" t="s">
        <v>66</v>
      </c>
      <c r="U34" s="173"/>
      <c r="V34" s="173"/>
      <c r="W34" s="173"/>
      <c r="X34" s="101"/>
      <c r="Y34" s="102"/>
      <c r="Z34" s="102"/>
      <c r="AA34" s="38" t="s">
        <v>20</v>
      </c>
    </row>
    <row r="35" spans="2:27" s="33" customFormat="1" ht="27" customHeight="1" thickTop="1">
      <c r="B35" s="184"/>
      <c r="C35" s="123" t="s">
        <v>67</v>
      </c>
      <c r="D35" s="126" t="s">
        <v>68</v>
      </c>
      <c r="E35" s="127"/>
      <c r="F35" s="127"/>
      <c r="G35" s="127"/>
      <c r="H35" s="128"/>
      <c r="I35" s="129" t="s">
        <v>69</v>
      </c>
      <c r="J35" s="129"/>
      <c r="K35" s="130"/>
      <c r="L35" s="130"/>
      <c r="M35" s="131"/>
      <c r="N35" s="131"/>
      <c r="O35" s="131"/>
      <c r="P35" s="132" t="s">
        <v>70</v>
      </c>
      <c r="Q35" s="133"/>
      <c r="R35" s="133"/>
      <c r="S35" s="134"/>
      <c r="T35" s="161"/>
      <c r="U35" s="162"/>
      <c r="V35" s="162"/>
      <c r="W35" s="162"/>
      <c r="X35" s="162"/>
      <c r="Y35" s="162"/>
      <c r="Z35" s="162"/>
      <c r="AA35" s="163"/>
    </row>
    <row r="36" spans="2:27" s="33" customFormat="1" ht="27" customHeight="1">
      <c r="B36" s="184"/>
      <c r="C36" s="124"/>
      <c r="D36" s="142" t="s">
        <v>71</v>
      </c>
      <c r="E36" s="143"/>
      <c r="F36" s="144" t="s">
        <v>72</v>
      </c>
      <c r="G36" s="145"/>
      <c r="H36" s="146"/>
      <c r="I36" s="147" t="s">
        <v>73</v>
      </c>
      <c r="J36" s="147"/>
      <c r="K36" s="148"/>
      <c r="L36" s="148"/>
      <c r="M36" s="104"/>
      <c r="N36" s="105"/>
      <c r="O36" s="105"/>
      <c r="P36" s="135"/>
      <c r="Q36" s="136"/>
      <c r="R36" s="136"/>
      <c r="S36" s="137"/>
      <c r="T36" s="162"/>
      <c r="U36" s="164"/>
      <c r="V36" s="164"/>
      <c r="W36" s="164"/>
      <c r="X36" s="164"/>
      <c r="Y36" s="164"/>
      <c r="Z36" s="164"/>
      <c r="AA36" s="163"/>
    </row>
    <row r="37" spans="2:27" s="33" customFormat="1" ht="27" customHeight="1">
      <c r="B37" s="184"/>
      <c r="C37" s="124"/>
      <c r="D37" s="39"/>
      <c r="E37" s="120" t="s">
        <v>18</v>
      </c>
      <c r="F37" s="120"/>
      <c r="G37" s="40"/>
      <c r="H37" s="43" t="s">
        <v>19</v>
      </c>
      <c r="I37" s="155"/>
      <c r="J37" s="53"/>
      <c r="K37" s="166" t="s">
        <v>18</v>
      </c>
      <c r="L37" s="166"/>
      <c r="M37" s="166"/>
      <c r="N37" s="166"/>
      <c r="O37" s="157" t="s">
        <v>24</v>
      </c>
      <c r="P37" s="155"/>
      <c r="Q37" s="157" t="s">
        <v>18</v>
      </c>
      <c r="R37" s="157"/>
      <c r="S37" s="159" t="s">
        <v>25</v>
      </c>
      <c r="T37" s="162"/>
      <c r="U37" s="164"/>
      <c r="V37" s="164"/>
      <c r="W37" s="164"/>
      <c r="X37" s="164"/>
      <c r="Y37" s="164"/>
      <c r="Z37" s="164"/>
      <c r="AA37" s="163"/>
    </row>
    <row r="38" spans="2:27" s="33" customFormat="1" ht="27" customHeight="1">
      <c r="B38" s="184"/>
      <c r="C38" s="124"/>
      <c r="D38" s="39"/>
      <c r="E38" s="120" t="s">
        <v>18</v>
      </c>
      <c r="F38" s="120"/>
      <c r="G38" s="40"/>
      <c r="H38" s="42" t="s">
        <v>22</v>
      </c>
      <c r="I38" s="156"/>
      <c r="J38" s="54"/>
      <c r="K38" s="167"/>
      <c r="L38" s="167"/>
      <c r="M38" s="167"/>
      <c r="N38" s="167"/>
      <c r="O38" s="158"/>
      <c r="P38" s="156"/>
      <c r="Q38" s="158"/>
      <c r="R38" s="158"/>
      <c r="S38" s="160"/>
      <c r="T38" s="162"/>
      <c r="U38" s="164"/>
      <c r="V38" s="164"/>
      <c r="W38" s="164"/>
      <c r="X38" s="164"/>
      <c r="Y38" s="164"/>
      <c r="Z38" s="164"/>
      <c r="AA38" s="163"/>
    </row>
    <row r="39" spans="2:27" s="33" customFormat="1" ht="27" customHeight="1" thickBot="1">
      <c r="B39" s="185"/>
      <c r="C39" s="125"/>
      <c r="D39" s="138"/>
      <c r="E39" s="139"/>
      <c r="F39" s="139"/>
      <c r="G39" s="139"/>
      <c r="H39" s="44" t="s">
        <v>20</v>
      </c>
      <c r="I39" s="140"/>
      <c r="J39" s="141"/>
      <c r="K39" s="141"/>
      <c r="L39" s="141"/>
      <c r="M39" s="141"/>
      <c r="N39" s="141"/>
      <c r="O39" s="45" t="s">
        <v>20</v>
      </c>
      <c r="P39" s="165"/>
      <c r="Q39" s="139"/>
      <c r="R39" s="139"/>
      <c r="S39" s="45" t="s">
        <v>20</v>
      </c>
      <c r="T39" s="162"/>
      <c r="U39" s="162"/>
      <c r="V39" s="162"/>
      <c r="W39" s="162"/>
      <c r="X39" s="162"/>
      <c r="Y39" s="162"/>
      <c r="Z39" s="162"/>
      <c r="AA39" s="163"/>
    </row>
    <row r="40" spans="2:27" s="33" customFormat="1" ht="27" customHeight="1" thickTop="1">
      <c r="B40" s="103" t="s">
        <v>74</v>
      </c>
      <c r="C40" s="104"/>
      <c r="D40" s="115" t="s">
        <v>75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6"/>
      <c r="T40" s="119" t="s">
        <v>26</v>
      </c>
      <c r="U40" s="103"/>
      <c r="V40" s="103"/>
      <c r="W40" s="103"/>
      <c r="X40" s="149"/>
      <c r="Y40" s="150"/>
      <c r="Z40" s="150"/>
      <c r="AA40" s="38" t="s">
        <v>20</v>
      </c>
    </row>
    <row r="41" spans="2:27" s="33" customFormat="1" ht="27" customHeight="1" thickBot="1">
      <c r="B41" s="104"/>
      <c r="C41" s="104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51" t="s">
        <v>76</v>
      </c>
      <c r="U41" s="152"/>
      <c r="V41" s="152"/>
      <c r="W41" s="152"/>
      <c r="X41" s="153"/>
      <c r="Y41" s="154"/>
      <c r="Z41" s="154"/>
      <c r="AA41" s="46" t="s">
        <v>20</v>
      </c>
    </row>
    <row r="42" spans="2:27" ht="6" customHeight="1" thickTop="1"/>
    <row r="43" spans="2:27" ht="15" customHeight="1">
      <c r="B43" s="23" t="s">
        <v>27</v>
      </c>
    </row>
    <row r="44" spans="2:27" ht="15" customHeight="1">
      <c r="B44" s="23" t="s">
        <v>77</v>
      </c>
    </row>
  </sheetData>
  <sheetProtection password="CC0B" sheet="1" objects="1" scenarios="1" formatCells="0"/>
  <mergeCells count="96">
    <mergeCell ref="B6:AA6"/>
    <mergeCell ref="B7:AA7"/>
    <mergeCell ref="U8:Z8"/>
    <mergeCell ref="I11:S11"/>
    <mergeCell ref="F12:H13"/>
    <mergeCell ref="I12:AA13"/>
    <mergeCell ref="D13:E13"/>
    <mergeCell ref="Z14:AA14"/>
    <mergeCell ref="F15:H15"/>
    <mergeCell ref="Z15:AA15"/>
    <mergeCell ref="F16:H16"/>
    <mergeCell ref="Z16:AA16"/>
    <mergeCell ref="I15:X16"/>
    <mergeCell ref="I14:X14"/>
    <mergeCell ref="B26:C27"/>
    <mergeCell ref="F18:H19"/>
    <mergeCell ref="I18:S19"/>
    <mergeCell ref="T18:U19"/>
    <mergeCell ref="V18:AA19"/>
    <mergeCell ref="B22:C22"/>
    <mergeCell ref="D22:O22"/>
    <mergeCell ref="P22:S22"/>
    <mergeCell ref="T22:AA22"/>
    <mergeCell ref="T26:U27"/>
    <mergeCell ref="I26:K26"/>
    <mergeCell ref="L26:M27"/>
    <mergeCell ref="N26:O27"/>
    <mergeCell ref="P26:S27"/>
    <mergeCell ref="X28:AA28"/>
    <mergeCell ref="P29:S29"/>
    <mergeCell ref="B23:C23"/>
    <mergeCell ref="D23:AA23"/>
    <mergeCell ref="B24:C25"/>
    <mergeCell ref="T24:W25"/>
    <mergeCell ref="X24:Y24"/>
    <mergeCell ref="X25:Y25"/>
    <mergeCell ref="O24:S25"/>
    <mergeCell ref="M24:N25"/>
    <mergeCell ref="D24:D25"/>
    <mergeCell ref="B28:B39"/>
    <mergeCell ref="C28:C34"/>
    <mergeCell ref="P28:S28"/>
    <mergeCell ref="T28:W28"/>
    <mergeCell ref="D31:D33"/>
    <mergeCell ref="T34:W34"/>
    <mergeCell ref="X34:Z34"/>
    <mergeCell ref="P31:S31"/>
    <mergeCell ref="X31:Z31"/>
    <mergeCell ref="P32:S32"/>
    <mergeCell ref="X32:Z32"/>
    <mergeCell ref="I37:I38"/>
    <mergeCell ref="K37:L38"/>
    <mergeCell ref="M37:N38"/>
    <mergeCell ref="O37:O38"/>
    <mergeCell ref="D34:S34"/>
    <mergeCell ref="X40:Z40"/>
    <mergeCell ref="T41:W41"/>
    <mergeCell ref="X41:Z41"/>
    <mergeCell ref="P37:P38"/>
    <mergeCell ref="Q37:Q38"/>
    <mergeCell ref="R37:R38"/>
    <mergeCell ref="S37:S38"/>
    <mergeCell ref="T35:AA39"/>
    <mergeCell ref="P39:R39"/>
    <mergeCell ref="D28:D30"/>
    <mergeCell ref="B40:C41"/>
    <mergeCell ref="D40:S41"/>
    <mergeCell ref="T40:W40"/>
    <mergeCell ref="E38:F38"/>
    <mergeCell ref="P33:S33"/>
    <mergeCell ref="C35:C39"/>
    <mergeCell ref="D35:H35"/>
    <mergeCell ref="I35:O35"/>
    <mergeCell ref="P35:S36"/>
    <mergeCell ref="D39:G39"/>
    <mergeCell ref="I39:N39"/>
    <mergeCell ref="D36:E36"/>
    <mergeCell ref="F36:H36"/>
    <mergeCell ref="I36:O36"/>
    <mergeCell ref="E37:F37"/>
    <mergeCell ref="X2:Z3"/>
    <mergeCell ref="J28:O30"/>
    <mergeCell ref="J31:O33"/>
    <mergeCell ref="I31:I33"/>
    <mergeCell ref="I28:I30"/>
    <mergeCell ref="E24:L25"/>
    <mergeCell ref="E28:H30"/>
    <mergeCell ref="E31:H33"/>
    <mergeCell ref="X29:Z29"/>
    <mergeCell ref="P30:S30"/>
    <mergeCell ref="X30:Z30"/>
    <mergeCell ref="X33:Z33"/>
    <mergeCell ref="V26:W27"/>
    <mergeCell ref="X26:Y27"/>
    <mergeCell ref="Z26:AA27"/>
    <mergeCell ref="I27:K27"/>
  </mergeCells>
  <phoneticPr fontId="3"/>
  <printOptions horizontalCentered="1"/>
  <pageMargins left="0.19685039370078741" right="0.19685039370078741" top="0.19685039370078741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showZeros="0" zoomScaleNormal="100" zoomScaleSheetLayoutView="70" workbookViewId="0">
      <selection activeCell="B6" sqref="B6:AA6"/>
    </sheetView>
  </sheetViews>
  <sheetFormatPr defaultColWidth="9" defaultRowHeight="13.5"/>
  <cols>
    <col min="1" max="1" width="4.125" style="1" customWidth="1"/>
    <col min="2" max="3" width="5.625" style="1" customWidth="1"/>
    <col min="4" max="4" width="6.125" style="1" customWidth="1"/>
    <col min="5" max="8" width="3.125" style="1" customWidth="1"/>
    <col min="9" max="10" width="2.625" style="1" customWidth="1"/>
    <col min="11" max="14" width="2.375" style="1" customWidth="1"/>
    <col min="15" max="15" width="2.625" style="1" customWidth="1"/>
    <col min="16" max="16" width="5.625" style="1" customWidth="1"/>
    <col min="17" max="17" width="4.625" style="1" customWidth="1"/>
    <col min="18" max="18" width="4.125" style="1" customWidth="1"/>
    <col min="19" max="19" width="2.625" style="1" customWidth="1"/>
    <col min="20" max="20" width="6.125" style="1" customWidth="1"/>
    <col min="21" max="21" width="4.625" style="1" customWidth="1"/>
    <col min="22" max="22" width="4.125" style="1" customWidth="1"/>
    <col min="23" max="23" width="2.625" style="1" customWidth="1"/>
    <col min="24" max="25" width="4.125" style="1" customWidth="1"/>
    <col min="26" max="26" width="4.625" style="1" customWidth="1"/>
    <col min="27" max="27" width="3.625" style="1" customWidth="1"/>
    <col min="28" max="31" width="25.625" style="1" customWidth="1"/>
    <col min="32" max="16384" width="9" style="1"/>
  </cols>
  <sheetData>
    <row r="1" spans="2:27" ht="9" customHeight="1">
      <c r="T1" s="2"/>
      <c r="U1" s="2"/>
      <c r="V1" s="2"/>
      <c r="W1" s="2"/>
      <c r="X1" s="3"/>
      <c r="Y1" s="3"/>
      <c r="Z1" s="3"/>
      <c r="AA1" s="3"/>
    </row>
    <row r="2" spans="2:27" ht="9" customHeight="1">
      <c r="T2" s="2"/>
      <c r="U2" s="2"/>
      <c r="V2" s="2"/>
      <c r="W2" s="2"/>
      <c r="X2" s="89" t="s">
        <v>83</v>
      </c>
      <c r="Y2" s="89"/>
      <c r="Z2" s="89"/>
      <c r="AA2" s="58"/>
    </row>
    <row r="3" spans="2:27" ht="13.5" customHeight="1">
      <c r="T3" s="2"/>
      <c r="U3" s="4"/>
      <c r="V3" s="2"/>
      <c r="W3" s="2"/>
      <c r="X3" s="89"/>
      <c r="Y3" s="89"/>
      <c r="Z3" s="89"/>
      <c r="AA3" s="58"/>
    </row>
    <row r="4" spans="2:27" ht="13.5" customHeight="1">
      <c r="T4" s="2"/>
      <c r="U4" s="2"/>
      <c r="V4" s="2"/>
      <c r="W4" s="2"/>
      <c r="X4" s="2"/>
      <c r="Y4" s="2"/>
      <c r="Z4" s="2"/>
      <c r="AA4" s="2"/>
    </row>
    <row r="5" spans="2:27" ht="13.5" customHeight="1">
      <c r="T5" s="2"/>
      <c r="U5" s="2"/>
      <c r="V5" s="2"/>
      <c r="W5" s="2"/>
      <c r="X5" s="2"/>
      <c r="Y5" s="2"/>
      <c r="Z5" s="2"/>
      <c r="AA5" s="2"/>
    </row>
    <row r="6" spans="2:27" ht="24" customHeight="1">
      <c r="B6" s="326" t="s">
        <v>0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</row>
    <row r="7" spans="2:27" ht="21" customHeight="1">
      <c r="B7" s="327" t="s">
        <v>1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</row>
    <row r="8" spans="2:27" ht="13.5" customHeight="1">
      <c r="U8" s="328" t="s">
        <v>78</v>
      </c>
      <c r="V8" s="328"/>
      <c r="W8" s="328"/>
      <c r="X8" s="328"/>
      <c r="Y8" s="328"/>
      <c r="Z8" s="328"/>
      <c r="AA8" s="2"/>
    </row>
    <row r="9" spans="2:27" ht="15.75" customHeight="1">
      <c r="C9" s="5" t="s">
        <v>84</v>
      </c>
    </row>
    <row r="10" spans="2:27" ht="18" customHeight="1"/>
    <row r="11" spans="2:27" ht="13.5" customHeight="1">
      <c r="H11" s="5" t="s">
        <v>85</v>
      </c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</row>
    <row r="12" spans="2:27" ht="13.5" customHeight="1">
      <c r="F12" s="305" t="s">
        <v>86</v>
      </c>
      <c r="G12" s="305"/>
      <c r="H12" s="305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</row>
    <row r="13" spans="2:27" ht="13.5" customHeight="1">
      <c r="D13" s="325" t="s">
        <v>87</v>
      </c>
      <c r="E13" s="325"/>
      <c r="F13" s="306"/>
      <c r="G13" s="306"/>
      <c r="H13" s="306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</row>
    <row r="14" spans="2:27" ht="13.5" customHeight="1">
      <c r="F14" s="6"/>
      <c r="G14" s="6"/>
      <c r="H14" s="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86"/>
      <c r="Z14" s="317" t="s">
        <v>88</v>
      </c>
      <c r="AA14" s="317"/>
    </row>
    <row r="15" spans="2:27" ht="13.5" customHeight="1">
      <c r="F15" s="318" t="s">
        <v>2</v>
      </c>
      <c r="G15" s="318"/>
      <c r="H15" s="318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87"/>
      <c r="Z15" s="321" t="s">
        <v>89</v>
      </c>
      <c r="AA15" s="321"/>
    </row>
    <row r="16" spans="2:27" ht="13.5" customHeight="1">
      <c r="F16" s="306" t="s">
        <v>3</v>
      </c>
      <c r="G16" s="306"/>
      <c r="H16" s="306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88"/>
      <c r="Z16" s="322" t="s">
        <v>90</v>
      </c>
      <c r="AA16" s="322"/>
    </row>
    <row r="17" spans="2:27" ht="13.5" customHeight="1">
      <c r="F17" s="6"/>
      <c r="G17" s="6"/>
      <c r="H17" s="6"/>
      <c r="I17" s="6"/>
    </row>
    <row r="18" spans="2:27" ht="13.5" customHeight="1">
      <c r="F18" s="305" t="s">
        <v>91</v>
      </c>
      <c r="G18" s="305"/>
      <c r="H18" s="305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9" t="s">
        <v>4</v>
      </c>
      <c r="U18" s="309"/>
      <c r="V18" s="311"/>
      <c r="W18" s="311"/>
      <c r="X18" s="311"/>
      <c r="Y18" s="311"/>
      <c r="Z18" s="311"/>
      <c r="AA18" s="311"/>
    </row>
    <row r="19" spans="2:27" ht="13.5" customHeight="1">
      <c r="F19" s="306"/>
      <c r="G19" s="306"/>
      <c r="H19" s="306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10"/>
      <c r="U19" s="310"/>
      <c r="V19" s="312"/>
      <c r="W19" s="312"/>
      <c r="X19" s="312"/>
      <c r="Y19" s="312"/>
      <c r="Z19" s="312"/>
      <c r="AA19" s="312"/>
    </row>
    <row r="20" spans="2:27" ht="12.75" customHeight="1"/>
    <row r="21" spans="2:27" ht="21.6" customHeight="1">
      <c r="B21" s="7" t="s">
        <v>46</v>
      </c>
    </row>
    <row r="22" spans="2:27" ht="30" customHeight="1">
      <c r="B22" s="267" t="s">
        <v>47</v>
      </c>
      <c r="C22" s="238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5"/>
      <c r="P22" s="267" t="s">
        <v>48</v>
      </c>
      <c r="Q22" s="237"/>
      <c r="R22" s="237"/>
      <c r="S22" s="238"/>
      <c r="T22" s="313"/>
      <c r="U22" s="314"/>
      <c r="V22" s="314"/>
      <c r="W22" s="314"/>
      <c r="X22" s="314"/>
      <c r="Y22" s="314"/>
      <c r="Z22" s="314"/>
      <c r="AA22" s="315"/>
    </row>
    <row r="23" spans="2:27" ht="45" customHeight="1">
      <c r="B23" s="267" t="s">
        <v>5</v>
      </c>
      <c r="C23" s="238"/>
      <c r="D23" s="302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4"/>
    </row>
    <row r="24" spans="2:27" ht="18" customHeight="1">
      <c r="B24" s="226" t="s">
        <v>6</v>
      </c>
      <c r="C24" s="227"/>
      <c r="D24" s="292"/>
      <c r="E24" s="285" t="s">
        <v>51</v>
      </c>
      <c r="F24" s="285"/>
      <c r="G24" s="285"/>
      <c r="H24" s="285"/>
      <c r="I24" s="285"/>
      <c r="J24" s="285"/>
      <c r="K24" s="285"/>
      <c r="L24" s="227"/>
      <c r="M24" s="292"/>
      <c r="N24" s="239"/>
      <c r="O24" s="285" t="s">
        <v>52</v>
      </c>
      <c r="P24" s="285"/>
      <c r="Q24" s="285"/>
      <c r="R24" s="285"/>
      <c r="S24" s="227"/>
      <c r="T24" s="226" t="s">
        <v>7</v>
      </c>
      <c r="U24" s="285"/>
      <c r="V24" s="285"/>
      <c r="W24" s="227"/>
      <c r="X24" s="267" t="s">
        <v>54</v>
      </c>
      <c r="Y24" s="238"/>
      <c r="Z24" s="8"/>
      <c r="AA24" s="9" t="s">
        <v>8</v>
      </c>
    </row>
    <row r="25" spans="2:27" ht="18" customHeight="1">
      <c r="B25" s="228"/>
      <c r="C25" s="229"/>
      <c r="D25" s="294"/>
      <c r="E25" s="257"/>
      <c r="F25" s="257"/>
      <c r="G25" s="257"/>
      <c r="H25" s="257"/>
      <c r="I25" s="257"/>
      <c r="J25" s="257"/>
      <c r="K25" s="257"/>
      <c r="L25" s="229"/>
      <c r="M25" s="294"/>
      <c r="N25" s="240"/>
      <c r="O25" s="257"/>
      <c r="P25" s="257"/>
      <c r="Q25" s="257"/>
      <c r="R25" s="257"/>
      <c r="S25" s="229"/>
      <c r="T25" s="228"/>
      <c r="U25" s="257"/>
      <c r="V25" s="257"/>
      <c r="W25" s="229"/>
      <c r="X25" s="267" t="s">
        <v>92</v>
      </c>
      <c r="Y25" s="238"/>
      <c r="Z25" s="8"/>
      <c r="AA25" s="9" t="s">
        <v>8</v>
      </c>
    </row>
    <row r="26" spans="2:27" ht="22.5" customHeight="1">
      <c r="B26" s="226" t="s">
        <v>93</v>
      </c>
      <c r="C26" s="227"/>
      <c r="D26" s="10"/>
      <c r="E26" s="81" t="s">
        <v>10</v>
      </c>
      <c r="F26" s="11"/>
      <c r="G26" s="81" t="s">
        <v>11</v>
      </c>
      <c r="H26" s="12"/>
      <c r="I26" s="275" t="s">
        <v>12</v>
      </c>
      <c r="J26" s="275"/>
      <c r="K26" s="275"/>
      <c r="L26" s="239"/>
      <c r="M26" s="239"/>
      <c r="N26" s="275" t="s">
        <v>13</v>
      </c>
      <c r="O26" s="297"/>
      <c r="P26" s="226" t="s">
        <v>14</v>
      </c>
      <c r="Q26" s="285"/>
      <c r="R26" s="285"/>
      <c r="S26" s="227"/>
      <c r="T26" s="286"/>
      <c r="U26" s="279"/>
      <c r="V26" s="245" t="s">
        <v>15</v>
      </c>
      <c r="W26" s="245"/>
      <c r="X26" s="279"/>
      <c r="Y26" s="279"/>
      <c r="Z26" s="281" t="s">
        <v>16</v>
      </c>
      <c r="AA26" s="282"/>
    </row>
    <row r="27" spans="2:27" ht="22.5" customHeight="1" thickBot="1">
      <c r="B27" s="228"/>
      <c r="C27" s="229"/>
      <c r="D27" s="13"/>
      <c r="E27" s="82" t="s">
        <v>10</v>
      </c>
      <c r="F27" s="14"/>
      <c r="G27" s="82" t="s">
        <v>11</v>
      </c>
      <c r="H27" s="14"/>
      <c r="I27" s="276" t="s">
        <v>17</v>
      </c>
      <c r="J27" s="276"/>
      <c r="K27" s="276"/>
      <c r="L27" s="240"/>
      <c r="M27" s="240"/>
      <c r="N27" s="276"/>
      <c r="O27" s="298"/>
      <c r="P27" s="228"/>
      <c r="Q27" s="257"/>
      <c r="R27" s="257"/>
      <c r="S27" s="229"/>
      <c r="T27" s="287"/>
      <c r="U27" s="280"/>
      <c r="V27" s="278"/>
      <c r="W27" s="278"/>
      <c r="X27" s="280"/>
      <c r="Y27" s="280"/>
      <c r="Z27" s="283"/>
      <c r="AA27" s="284"/>
    </row>
    <row r="28" spans="2:27" s="15" customFormat="1" ht="27" customHeight="1" thickTop="1">
      <c r="B28" s="289" t="s">
        <v>94</v>
      </c>
      <c r="C28" s="289" t="s">
        <v>95</v>
      </c>
      <c r="D28" s="292"/>
      <c r="E28" s="285" t="s">
        <v>96</v>
      </c>
      <c r="F28" s="285"/>
      <c r="G28" s="285"/>
      <c r="H28" s="227"/>
      <c r="I28" s="292"/>
      <c r="J28" s="285" t="s">
        <v>97</v>
      </c>
      <c r="K28" s="285"/>
      <c r="L28" s="285"/>
      <c r="M28" s="285"/>
      <c r="N28" s="285"/>
      <c r="O28" s="227"/>
      <c r="P28" s="267" t="s">
        <v>98</v>
      </c>
      <c r="Q28" s="237"/>
      <c r="R28" s="237"/>
      <c r="S28" s="277"/>
      <c r="T28" s="250" t="s">
        <v>99</v>
      </c>
      <c r="U28" s="251"/>
      <c r="V28" s="251"/>
      <c r="W28" s="252"/>
      <c r="X28" s="253" t="s">
        <v>100</v>
      </c>
      <c r="Y28" s="251"/>
      <c r="Z28" s="251"/>
      <c r="AA28" s="288"/>
    </row>
    <row r="29" spans="2:27" s="15" customFormat="1" ht="27" customHeight="1">
      <c r="B29" s="290"/>
      <c r="C29" s="290"/>
      <c r="D29" s="293"/>
      <c r="E29" s="295"/>
      <c r="F29" s="295"/>
      <c r="G29" s="295"/>
      <c r="H29" s="296"/>
      <c r="I29" s="293"/>
      <c r="J29" s="295"/>
      <c r="K29" s="295"/>
      <c r="L29" s="295"/>
      <c r="M29" s="295"/>
      <c r="N29" s="295"/>
      <c r="O29" s="296"/>
      <c r="P29" s="267" t="s">
        <v>101</v>
      </c>
      <c r="Q29" s="237"/>
      <c r="R29" s="237"/>
      <c r="S29" s="277"/>
      <c r="T29" s="59"/>
      <c r="U29" s="16" t="s">
        <v>18</v>
      </c>
      <c r="V29" s="17"/>
      <c r="W29" s="18" t="s">
        <v>19</v>
      </c>
      <c r="X29" s="216">
        <f>T29*V29</f>
        <v>0</v>
      </c>
      <c r="Y29" s="217"/>
      <c r="Z29" s="217"/>
      <c r="AA29" s="19" t="s">
        <v>20</v>
      </c>
    </row>
    <row r="30" spans="2:27" s="15" customFormat="1" ht="27" customHeight="1">
      <c r="B30" s="290"/>
      <c r="C30" s="290"/>
      <c r="D30" s="294"/>
      <c r="E30" s="257"/>
      <c r="F30" s="257"/>
      <c r="G30" s="257"/>
      <c r="H30" s="229"/>
      <c r="I30" s="294"/>
      <c r="J30" s="257"/>
      <c r="K30" s="257"/>
      <c r="L30" s="257"/>
      <c r="M30" s="257"/>
      <c r="N30" s="257"/>
      <c r="O30" s="229"/>
      <c r="P30" s="267" t="s">
        <v>102</v>
      </c>
      <c r="Q30" s="237"/>
      <c r="R30" s="237"/>
      <c r="S30" s="277"/>
      <c r="T30" s="60"/>
      <c r="U30" s="16" t="s">
        <v>18</v>
      </c>
      <c r="V30" s="83"/>
      <c r="W30" s="84" t="s">
        <v>19</v>
      </c>
      <c r="X30" s="216">
        <f t="shared" ref="X30:X33" si="0">T30*V30</f>
        <v>0</v>
      </c>
      <c r="Y30" s="217"/>
      <c r="Z30" s="217"/>
      <c r="AA30" s="19" t="s">
        <v>20</v>
      </c>
    </row>
    <row r="31" spans="2:27" s="15" customFormat="1" ht="27" customHeight="1">
      <c r="B31" s="290"/>
      <c r="C31" s="290"/>
      <c r="D31" s="292"/>
      <c r="E31" s="285" t="s">
        <v>64</v>
      </c>
      <c r="F31" s="285"/>
      <c r="G31" s="285"/>
      <c r="H31" s="227"/>
      <c r="I31" s="292"/>
      <c r="J31" s="285" t="s">
        <v>80</v>
      </c>
      <c r="K31" s="285"/>
      <c r="L31" s="285"/>
      <c r="M31" s="285"/>
      <c r="N31" s="285"/>
      <c r="O31" s="227"/>
      <c r="P31" s="267" t="s">
        <v>65</v>
      </c>
      <c r="Q31" s="237"/>
      <c r="R31" s="237"/>
      <c r="S31" s="277"/>
      <c r="T31" s="60"/>
      <c r="U31" s="16" t="s">
        <v>18</v>
      </c>
      <c r="V31" s="83"/>
      <c r="W31" s="84" t="s">
        <v>19</v>
      </c>
      <c r="X31" s="216">
        <f t="shared" si="0"/>
        <v>0</v>
      </c>
      <c r="Y31" s="217"/>
      <c r="Z31" s="217"/>
      <c r="AA31" s="19" t="s">
        <v>20</v>
      </c>
    </row>
    <row r="32" spans="2:27" s="15" customFormat="1" ht="27" customHeight="1">
      <c r="B32" s="290"/>
      <c r="C32" s="290"/>
      <c r="D32" s="293"/>
      <c r="E32" s="295"/>
      <c r="F32" s="295"/>
      <c r="G32" s="295"/>
      <c r="H32" s="296"/>
      <c r="I32" s="293"/>
      <c r="J32" s="295"/>
      <c r="K32" s="295"/>
      <c r="L32" s="295"/>
      <c r="M32" s="295"/>
      <c r="N32" s="295"/>
      <c r="O32" s="296"/>
      <c r="P32" s="267" t="s">
        <v>103</v>
      </c>
      <c r="Q32" s="237"/>
      <c r="R32" s="237"/>
      <c r="S32" s="277"/>
      <c r="T32" s="60"/>
      <c r="U32" s="16" t="s">
        <v>18</v>
      </c>
      <c r="V32" s="83"/>
      <c r="W32" s="85" t="s">
        <v>22</v>
      </c>
      <c r="X32" s="216">
        <f t="shared" si="0"/>
        <v>0</v>
      </c>
      <c r="Y32" s="217"/>
      <c r="Z32" s="217"/>
      <c r="AA32" s="19" t="s">
        <v>20</v>
      </c>
    </row>
    <row r="33" spans="2:27" s="15" customFormat="1" ht="27" customHeight="1">
      <c r="B33" s="290"/>
      <c r="C33" s="290"/>
      <c r="D33" s="294"/>
      <c r="E33" s="257"/>
      <c r="F33" s="257"/>
      <c r="G33" s="257"/>
      <c r="H33" s="229"/>
      <c r="I33" s="294"/>
      <c r="J33" s="257"/>
      <c r="K33" s="257"/>
      <c r="L33" s="257"/>
      <c r="M33" s="257"/>
      <c r="N33" s="257"/>
      <c r="O33" s="229"/>
      <c r="P33" s="267" t="s">
        <v>23</v>
      </c>
      <c r="Q33" s="237"/>
      <c r="R33" s="237"/>
      <c r="S33" s="277"/>
      <c r="T33" s="60"/>
      <c r="U33" s="16" t="s">
        <v>18</v>
      </c>
      <c r="V33" s="83"/>
      <c r="W33" s="85" t="s">
        <v>22</v>
      </c>
      <c r="X33" s="216">
        <f t="shared" si="0"/>
        <v>0</v>
      </c>
      <c r="Y33" s="217"/>
      <c r="Z33" s="217"/>
      <c r="AA33" s="19" t="s">
        <v>20</v>
      </c>
    </row>
    <row r="34" spans="2:27" s="15" customFormat="1" ht="27" customHeight="1" thickBot="1">
      <c r="B34" s="290"/>
      <c r="C34" s="291"/>
      <c r="D34" s="299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1"/>
      <c r="T34" s="236" t="s">
        <v>66</v>
      </c>
      <c r="U34" s="237"/>
      <c r="V34" s="237"/>
      <c r="W34" s="238"/>
      <c r="X34" s="216">
        <f>SUM(X29:Z33)</f>
        <v>0</v>
      </c>
      <c r="Y34" s="217"/>
      <c r="Z34" s="217"/>
      <c r="AA34" s="19" t="s">
        <v>20</v>
      </c>
    </row>
    <row r="35" spans="2:27" s="15" customFormat="1" ht="27" customHeight="1" thickTop="1">
      <c r="B35" s="290"/>
      <c r="C35" s="247" t="s">
        <v>67</v>
      </c>
      <c r="D35" s="250" t="s">
        <v>68</v>
      </c>
      <c r="E35" s="251"/>
      <c r="F35" s="251"/>
      <c r="G35" s="251"/>
      <c r="H35" s="252"/>
      <c r="I35" s="253" t="s">
        <v>69</v>
      </c>
      <c r="J35" s="251"/>
      <c r="K35" s="251"/>
      <c r="L35" s="251"/>
      <c r="M35" s="251"/>
      <c r="N35" s="251"/>
      <c r="O35" s="252"/>
      <c r="P35" s="254" t="s">
        <v>70</v>
      </c>
      <c r="Q35" s="255"/>
      <c r="R35" s="255"/>
      <c r="S35" s="256"/>
      <c r="T35" s="258"/>
      <c r="U35" s="259"/>
      <c r="V35" s="259"/>
      <c r="W35" s="259"/>
      <c r="X35" s="259"/>
      <c r="Y35" s="259"/>
      <c r="Z35" s="259"/>
      <c r="AA35" s="260"/>
    </row>
    <row r="36" spans="2:27" s="15" customFormat="1" ht="27" customHeight="1">
      <c r="B36" s="290"/>
      <c r="C36" s="248"/>
      <c r="D36" s="236" t="s">
        <v>104</v>
      </c>
      <c r="E36" s="238"/>
      <c r="F36" s="267" t="s">
        <v>105</v>
      </c>
      <c r="G36" s="237"/>
      <c r="H36" s="238"/>
      <c r="I36" s="267" t="s">
        <v>106</v>
      </c>
      <c r="J36" s="237"/>
      <c r="K36" s="237"/>
      <c r="L36" s="237"/>
      <c r="M36" s="237"/>
      <c r="N36" s="237"/>
      <c r="O36" s="238"/>
      <c r="P36" s="228"/>
      <c r="Q36" s="257"/>
      <c r="R36" s="257"/>
      <c r="S36" s="229"/>
      <c r="T36" s="261"/>
      <c r="U36" s="262"/>
      <c r="V36" s="262"/>
      <c r="W36" s="262"/>
      <c r="X36" s="262"/>
      <c r="Y36" s="262"/>
      <c r="Z36" s="262"/>
      <c r="AA36" s="263"/>
    </row>
    <row r="37" spans="2:27" s="15" customFormat="1" ht="27" customHeight="1">
      <c r="B37" s="290"/>
      <c r="C37" s="248"/>
      <c r="D37" s="59"/>
      <c r="E37" s="225" t="s">
        <v>18</v>
      </c>
      <c r="F37" s="225"/>
      <c r="G37" s="17"/>
      <c r="H37" s="18" t="s">
        <v>19</v>
      </c>
      <c r="I37" s="271"/>
      <c r="J37" s="272"/>
      <c r="K37" s="275" t="s">
        <v>18</v>
      </c>
      <c r="L37" s="275"/>
      <c r="M37" s="239"/>
      <c r="N37" s="239"/>
      <c r="O37" s="241" t="s">
        <v>24</v>
      </c>
      <c r="P37" s="243"/>
      <c r="Q37" s="245" t="s">
        <v>18</v>
      </c>
      <c r="R37" s="239"/>
      <c r="S37" s="223" t="s">
        <v>25</v>
      </c>
      <c r="T37" s="261"/>
      <c r="U37" s="262"/>
      <c r="V37" s="262"/>
      <c r="W37" s="262"/>
      <c r="X37" s="262"/>
      <c r="Y37" s="262"/>
      <c r="Z37" s="262"/>
      <c r="AA37" s="263"/>
    </row>
    <row r="38" spans="2:27" s="15" customFormat="1" ht="27" customHeight="1">
      <c r="B38" s="290"/>
      <c r="C38" s="248"/>
      <c r="D38" s="60"/>
      <c r="E38" s="225" t="s">
        <v>18</v>
      </c>
      <c r="F38" s="225"/>
      <c r="G38" s="83"/>
      <c r="H38" s="85" t="s">
        <v>22</v>
      </c>
      <c r="I38" s="273"/>
      <c r="J38" s="274"/>
      <c r="K38" s="276"/>
      <c r="L38" s="276"/>
      <c r="M38" s="240"/>
      <c r="N38" s="240"/>
      <c r="O38" s="242"/>
      <c r="P38" s="244"/>
      <c r="Q38" s="246"/>
      <c r="R38" s="240"/>
      <c r="S38" s="224"/>
      <c r="T38" s="261"/>
      <c r="U38" s="262"/>
      <c r="V38" s="262"/>
      <c r="W38" s="262"/>
      <c r="X38" s="262"/>
      <c r="Y38" s="262"/>
      <c r="Z38" s="262"/>
      <c r="AA38" s="263"/>
    </row>
    <row r="39" spans="2:27" s="15" customFormat="1" ht="27" customHeight="1" thickBot="1">
      <c r="B39" s="291"/>
      <c r="C39" s="249"/>
      <c r="D39" s="268">
        <f>D37*G37+D38*G38</f>
        <v>0</v>
      </c>
      <c r="E39" s="222"/>
      <c r="F39" s="222"/>
      <c r="G39" s="222"/>
      <c r="H39" s="21" t="s">
        <v>20</v>
      </c>
      <c r="I39" s="269">
        <f>I37*M37</f>
        <v>0</v>
      </c>
      <c r="J39" s="270"/>
      <c r="K39" s="270"/>
      <c r="L39" s="270"/>
      <c r="M39" s="270"/>
      <c r="N39" s="270"/>
      <c r="O39" s="21" t="s">
        <v>20</v>
      </c>
      <c r="P39" s="221">
        <f>P37*R37</f>
        <v>0</v>
      </c>
      <c r="Q39" s="222"/>
      <c r="R39" s="222"/>
      <c r="S39" s="21" t="s">
        <v>20</v>
      </c>
      <c r="T39" s="264"/>
      <c r="U39" s="265"/>
      <c r="V39" s="265"/>
      <c r="W39" s="265"/>
      <c r="X39" s="265"/>
      <c r="Y39" s="265"/>
      <c r="Z39" s="265"/>
      <c r="AA39" s="266"/>
    </row>
    <row r="40" spans="2:27" s="15" customFormat="1" ht="27" customHeight="1" thickTop="1">
      <c r="B40" s="226" t="s">
        <v>107</v>
      </c>
      <c r="C40" s="227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2"/>
      <c r="T40" s="236" t="s">
        <v>26</v>
      </c>
      <c r="U40" s="237"/>
      <c r="V40" s="237"/>
      <c r="W40" s="238"/>
      <c r="X40" s="216">
        <f>SUM(D39,I39,P39)</f>
        <v>0</v>
      </c>
      <c r="Y40" s="217"/>
      <c r="Z40" s="217"/>
      <c r="AA40" s="19" t="s">
        <v>20</v>
      </c>
    </row>
    <row r="41" spans="2:27" s="15" customFormat="1" ht="27" customHeight="1" thickBot="1">
      <c r="B41" s="228"/>
      <c r="C41" s="229"/>
      <c r="D41" s="233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5"/>
      <c r="T41" s="218" t="s">
        <v>108</v>
      </c>
      <c r="U41" s="219"/>
      <c r="V41" s="219"/>
      <c r="W41" s="220"/>
      <c r="X41" s="221">
        <f>SUM(X34,X40)</f>
        <v>0</v>
      </c>
      <c r="Y41" s="222"/>
      <c r="Z41" s="222"/>
      <c r="AA41" s="22" t="s">
        <v>20</v>
      </c>
    </row>
    <row r="42" spans="2:27" ht="6" customHeight="1" thickTop="1"/>
    <row r="43" spans="2:27" ht="15" customHeight="1">
      <c r="B43" s="1" t="s">
        <v>27</v>
      </c>
    </row>
    <row r="44" spans="2:27" ht="15" customHeight="1">
      <c r="B44" s="1" t="s">
        <v>109</v>
      </c>
    </row>
  </sheetData>
  <sheetProtection password="CC0B" sheet="1" objects="1" scenarios="1" formatCells="0"/>
  <mergeCells count="96">
    <mergeCell ref="F12:H13"/>
    <mergeCell ref="I12:AA13"/>
    <mergeCell ref="D13:E13"/>
    <mergeCell ref="X2:Z3"/>
    <mergeCell ref="B6:AA6"/>
    <mergeCell ref="B7:AA7"/>
    <mergeCell ref="U8:Z8"/>
    <mergeCell ref="I11:S11"/>
    <mergeCell ref="I14:X14"/>
    <mergeCell ref="Z14:AA14"/>
    <mergeCell ref="F15:H15"/>
    <mergeCell ref="I15:X16"/>
    <mergeCell ref="Z15:AA15"/>
    <mergeCell ref="F16:H16"/>
    <mergeCell ref="Z16:AA16"/>
    <mergeCell ref="F18:H19"/>
    <mergeCell ref="I18:S19"/>
    <mergeCell ref="T18:U19"/>
    <mergeCell ref="V18:AA19"/>
    <mergeCell ref="B22:C22"/>
    <mergeCell ref="D22:O22"/>
    <mergeCell ref="P22:S22"/>
    <mergeCell ref="T22:AA22"/>
    <mergeCell ref="B23:C23"/>
    <mergeCell ref="D23:AA23"/>
    <mergeCell ref="B24:C25"/>
    <mergeCell ref="D24:D25"/>
    <mergeCell ref="E24:L25"/>
    <mergeCell ref="M24:N25"/>
    <mergeCell ref="O24:S25"/>
    <mergeCell ref="T24:W25"/>
    <mergeCell ref="X24:Y24"/>
    <mergeCell ref="X25:Y25"/>
    <mergeCell ref="I27:K27"/>
    <mergeCell ref="B28:B39"/>
    <mergeCell ref="C28:C34"/>
    <mergeCell ref="D28:D30"/>
    <mergeCell ref="E28:H30"/>
    <mergeCell ref="I28:I30"/>
    <mergeCell ref="J28:O30"/>
    <mergeCell ref="B26:C27"/>
    <mergeCell ref="I26:K26"/>
    <mergeCell ref="L26:M27"/>
    <mergeCell ref="N26:O27"/>
    <mergeCell ref="D31:D33"/>
    <mergeCell ref="E31:H33"/>
    <mergeCell ref="I31:I33"/>
    <mergeCell ref="J31:O33"/>
    <mergeCell ref="D34:S34"/>
    <mergeCell ref="P30:S30"/>
    <mergeCell ref="X30:Z30"/>
    <mergeCell ref="V26:W27"/>
    <mergeCell ref="X26:Y27"/>
    <mergeCell ref="Z26:AA27"/>
    <mergeCell ref="P26:S27"/>
    <mergeCell ref="T26:U27"/>
    <mergeCell ref="P28:S28"/>
    <mergeCell ref="T28:W28"/>
    <mergeCell ref="X28:AA28"/>
    <mergeCell ref="P29:S29"/>
    <mergeCell ref="X29:Z29"/>
    <mergeCell ref="X31:Z31"/>
    <mergeCell ref="P32:S32"/>
    <mergeCell ref="X32:Z32"/>
    <mergeCell ref="P33:S33"/>
    <mergeCell ref="X33:Z33"/>
    <mergeCell ref="P31:S31"/>
    <mergeCell ref="T34:W34"/>
    <mergeCell ref="X34:Z34"/>
    <mergeCell ref="C35:C39"/>
    <mergeCell ref="D35:H35"/>
    <mergeCell ref="I35:O35"/>
    <mergeCell ref="P35:S36"/>
    <mergeCell ref="T35:AA39"/>
    <mergeCell ref="D36:E36"/>
    <mergeCell ref="F36:H36"/>
    <mergeCell ref="D39:G39"/>
    <mergeCell ref="I39:N39"/>
    <mergeCell ref="P39:R39"/>
    <mergeCell ref="I36:O36"/>
    <mergeCell ref="E37:F37"/>
    <mergeCell ref="I37:J38"/>
    <mergeCell ref="K37:L38"/>
    <mergeCell ref="B40:C41"/>
    <mergeCell ref="D40:S41"/>
    <mergeCell ref="T40:W40"/>
    <mergeCell ref="M37:N38"/>
    <mergeCell ref="O37:O38"/>
    <mergeCell ref="P37:P38"/>
    <mergeCell ref="Q37:Q38"/>
    <mergeCell ref="R37:R38"/>
    <mergeCell ref="X40:Z40"/>
    <mergeCell ref="T41:W41"/>
    <mergeCell ref="X41:Z41"/>
    <mergeCell ref="S37:S38"/>
    <mergeCell ref="E38:F38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AA44"/>
  <sheetViews>
    <sheetView showZeros="0" zoomScaleNormal="100" zoomScaleSheetLayoutView="70" workbookViewId="0">
      <selection activeCell="B6" sqref="B6:AA6"/>
    </sheetView>
  </sheetViews>
  <sheetFormatPr defaultColWidth="9" defaultRowHeight="13.5"/>
  <cols>
    <col min="1" max="1" width="4.125" style="1" customWidth="1"/>
    <col min="2" max="3" width="5.625" style="1" customWidth="1"/>
    <col min="4" max="4" width="6.125" style="1" customWidth="1"/>
    <col min="5" max="8" width="3.125" style="1" customWidth="1"/>
    <col min="9" max="10" width="2.625" style="1" customWidth="1"/>
    <col min="11" max="14" width="2.375" style="1" customWidth="1"/>
    <col min="15" max="15" width="2.625" style="1" customWidth="1"/>
    <col min="16" max="16" width="5.625" style="1" customWidth="1"/>
    <col min="17" max="17" width="4.625" style="1" customWidth="1"/>
    <col min="18" max="18" width="4.125" style="1" customWidth="1"/>
    <col min="19" max="19" width="2.625" style="1" customWidth="1"/>
    <col min="20" max="20" width="6.125" style="1" customWidth="1"/>
    <col min="21" max="21" width="4.625" style="1" customWidth="1"/>
    <col min="22" max="22" width="4.125" style="1" customWidth="1"/>
    <col min="23" max="23" width="2.625" style="1" customWidth="1"/>
    <col min="24" max="25" width="4.125" style="1" customWidth="1"/>
    <col min="26" max="26" width="4.625" style="1" customWidth="1"/>
    <col min="27" max="27" width="3.625" style="1" customWidth="1"/>
    <col min="28" max="31" width="25.625" style="1" customWidth="1"/>
    <col min="32" max="16384" width="9" style="1"/>
  </cols>
  <sheetData>
    <row r="1" spans="2:27" ht="9" customHeight="1">
      <c r="T1" s="2"/>
      <c r="U1" s="2"/>
      <c r="V1" s="2"/>
      <c r="W1" s="2"/>
      <c r="X1" s="3"/>
      <c r="Y1" s="3"/>
      <c r="Z1" s="3"/>
      <c r="AA1" s="3"/>
    </row>
    <row r="2" spans="2:27" ht="9" customHeight="1">
      <c r="T2" s="2"/>
      <c r="U2" s="2"/>
      <c r="V2" s="2"/>
      <c r="W2" s="2"/>
      <c r="X2" s="89" t="s">
        <v>110</v>
      </c>
      <c r="Y2" s="89"/>
      <c r="Z2" s="89"/>
      <c r="AA2" s="58"/>
    </row>
    <row r="3" spans="2:27" ht="13.5" customHeight="1">
      <c r="T3" s="2"/>
      <c r="U3" s="4"/>
      <c r="V3" s="2"/>
      <c r="W3" s="2"/>
      <c r="X3" s="89"/>
      <c r="Y3" s="89"/>
      <c r="Z3" s="89"/>
      <c r="AA3" s="58"/>
    </row>
    <row r="4" spans="2:27" ht="13.5" customHeight="1">
      <c r="T4" s="2"/>
      <c r="U4" s="2"/>
      <c r="V4" s="2"/>
      <c r="W4" s="2"/>
      <c r="X4" s="2"/>
      <c r="Y4" s="2"/>
      <c r="Z4" s="2"/>
      <c r="AA4" s="2"/>
    </row>
    <row r="5" spans="2:27" ht="13.5" customHeight="1">
      <c r="T5" s="2"/>
      <c r="U5" s="2"/>
      <c r="V5" s="2"/>
      <c r="W5" s="2"/>
      <c r="X5" s="2"/>
      <c r="Y5" s="2"/>
      <c r="Z5" s="2"/>
      <c r="AA5" s="2"/>
    </row>
    <row r="6" spans="2:27" ht="24" customHeight="1">
      <c r="B6" s="326" t="s">
        <v>111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</row>
    <row r="7" spans="2:27" ht="21" customHeight="1">
      <c r="B7" s="327" t="s">
        <v>112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</row>
    <row r="8" spans="2:27" ht="13.5" customHeight="1">
      <c r="U8" s="392" t="str">
        <f>管理控!U8</f>
        <v>年　　月　　日</v>
      </c>
      <c r="V8" s="392"/>
      <c r="W8" s="392"/>
      <c r="X8" s="392"/>
      <c r="Y8" s="392"/>
      <c r="Z8" s="392"/>
      <c r="AA8" s="2"/>
    </row>
    <row r="9" spans="2:27" ht="15.75" customHeight="1">
      <c r="C9" s="5" t="s">
        <v>113</v>
      </c>
    </row>
    <row r="10" spans="2:27" ht="18" customHeight="1"/>
    <row r="11" spans="2:27" ht="13.5" customHeight="1">
      <c r="H11" s="5" t="s">
        <v>114</v>
      </c>
      <c r="I11" s="393">
        <f>管理控!I11</f>
        <v>0</v>
      </c>
      <c r="J11" s="393"/>
      <c r="K11" s="393"/>
      <c r="L11" s="393"/>
      <c r="M11" s="393"/>
      <c r="N11" s="393"/>
      <c r="O11" s="393"/>
      <c r="P11" s="393"/>
      <c r="Q11" s="393"/>
      <c r="R11" s="393"/>
      <c r="S11" s="393"/>
    </row>
    <row r="12" spans="2:27" ht="13.5" customHeight="1">
      <c r="F12" s="305" t="s">
        <v>115</v>
      </c>
      <c r="G12" s="305"/>
      <c r="H12" s="305"/>
      <c r="I12" s="384">
        <f>管理控!I12</f>
        <v>0</v>
      </c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</row>
    <row r="13" spans="2:27" ht="13.5" customHeight="1">
      <c r="D13" s="325" t="s">
        <v>116</v>
      </c>
      <c r="E13" s="325"/>
      <c r="F13" s="306"/>
      <c r="G13" s="306"/>
      <c r="H13" s="306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</row>
    <row r="14" spans="2:27" ht="13.5" customHeight="1">
      <c r="F14" s="6"/>
      <c r="G14" s="6"/>
      <c r="H14" s="6"/>
      <c r="I14" s="389">
        <f>管理控!I14</f>
        <v>0</v>
      </c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65">
        <f>管理控!Y14</f>
        <v>0</v>
      </c>
      <c r="Z14" s="317" t="s">
        <v>117</v>
      </c>
      <c r="AA14" s="317"/>
    </row>
    <row r="15" spans="2:27" ht="13.5" customHeight="1">
      <c r="F15" s="318" t="s">
        <v>118</v>
      </c>
      <c r="G15" s="318"/>
      <c r="H15" s="318"/>
      <c r="I15" s="390">
        <f>管理控!I15</f>
        <v>0</v>
      </c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66">
        <f>管理控!Y15</f>
        <v>0</v>
      </c>
      <c r="Z15" s="321" t="s">
        <v>119</v>
      </c>
      <c r="AA15" s="321"/>
    </row>
    <row r="16" spans="2:27" ht="13.5" customHeight="1">
      <c r="F16" s="306" t="s">
        <v>3</v>
      </c>
      <c r="G16" s="306"/>
      <c r="H16" s="306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67">
        <f>管理控!Y16</f>
        <v>0</v>
      </c>
      <c r="Z16" s="322" t="s">
        <v>120</v>
      </c>
      <c r="AA16" s="322"/>
    </row>
    <row r="17" spans="2:27" ht="13.5" customHeight="1">
      <c r="F17" s="6"/>
      <c r="G17" s="6"/>
      <c r="H17" s="6"/>
      <c r="I17" s="6"/>
    </row>
    <row r="18" spans="2:27" ht="13.5" customHeight="1">
      <c r="F18" s="305" t="s">
        <v>121</v>
      </c>
      <c r="G18" s="305"/>
      <c r="H18" s="305"/>
      <c r="I18" s="384">
        <f>管理控!I18</f>
        <v>0</v>
      </c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09" t="s">
        <v>122</v>
      </c>
      <c r="U18" s="309"/>
      <c r="V18" s="386">
        <f>管理控!V18</f>
        <v>0</v>
      </c>
      <c r="W18" s="386"/>
      <c r="X18" s="386"/>
      <c r="Y18" s="386"/>
      <c r="Z18" s="386"/>
      <c r="AA18" s="386"/>
    </row>
    <row r="19" spans="2:27" ht="13.5" customHeight="1">
      <c r="F19" s="306"/>
      <c r="G19" s="306"/>
      <c r="H19" s="306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10"/>
      <c r="U19" s="310"/>
      <c r="V19" s="387"/>
      <c r="W19" s="387"/>
      <c r="X19" s="387"/>
      <c r="Y19" s="387"/>
      <c r="Z19" s="387"/>
      <c r="AA19" s="387"/>
    </row>
    <row r="20" spans="2:27" ht="12.75" customHeight="1"/>
    <row r="21" spans="2:27" ht="21.6" customHeight="1">
      <c r="B21" s="7" t="s">
        <v>123</v>
      </c>
    </row>
    <row r="22" spans="2:27" ht="30" customHeight="1">
      <c r="B22" s="333" t="s">
        <v>124</v>
      </c>
      <c r="C22" s="333"/>
      <c r="D22" s="388">
        <f>管理控!D22</f>
        <v>0</v>
      </c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33" t="s">
        <v>125</v>
      </c>
      <c r="Q22" s="333"/>
      <c r="R22" s="333"/>
      <c r="S22" s="333"/>
      <c r="T22" s="388">
        <f>管理控!T22</f>
        <v>0</v>
      </c>
      <c r="U22" s="388"/>
      <c r="V22" s="388"/>
      <c r="W22" s="388"/>
      <c r="X22" s="388"/>
      <c r="Y22" s="388"/>
      <c r="Z22" s="388"/>
      <c r="AA22" s="388"/>
    </row>
    <row r="23" spans="2:27" ht="45" customHeight="1">
      <c r="B23" s="333" t="s">
        <v>5</v>
      </c>
      <c r="C23" s="333"/>
      <c r="D23" s="381">
        <f>管理控!D23</f>
        <v>0</v>
      </c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3"/>
    </row>
    <row r="24" spans="2:27" ht="18" customHeight="1">
      <c r="B24" s="333" t="s">
        <v>126</v>
      </c>
      <c r="C24" s="333"/>
      <c r="D24" s="373">
        <f>管理控!D24</f>
        <v>0</v>
      </c>
      <c r="E24" s="285" t="s">
        <v>127</v>
      </c>
      <c r="F24" s="285"/>
      <c r="G24" s="285"/>
      <c r="H24" s="285"/>
      <c r="I24" s="285"/>
      <c r="J24" s="285"/>
      <c r="K24" s="285"/>
      <c r="L24" s="227"/>
      <c r="M24" s="373">
        <f>管理控!M24</f>
        <v>0</v>
      </c>
      <c r="N24" s="275"/>
      <c r="O24" s="285" t="s">
        <v>128</v>
      </c>
      <c r="P24" s="285"/>
      <c r="Q24" s="285"/>
      <c r="R24" s="285"/>
      <c r="S24" s="227"/>
      <c r="T24" s="333" t="s">
        <v>129</v>
      </c>
      <c r="U24" s="333"/>
      <c r="V24" s="333"/>
      <c r="W24" s="333"/>
      <c r="X24" s="333" t="s">
        <v>130</v>
      </c>
      <c r="Y24" s="333"/>
      <c r="Z24" s="68">
        <f>管理控!Z24</f>
        <v>0</v>
      </c>
      <c r="AA24" s="9" t="s">
        <v>8</v>
      </c>
    </row>
    <row r="25" spans="2:27" ht="18" customHeight="1">
      <c r="B25" s="333"/>
      <c r="C25" s="333"/>
      <c r="D25" s="375"/>
      <c r="E25" s="257"/>
      <c r="F25" s="257"/>
      <c r="G25" s="257"/>
      <c r="H25" s="257"/>
      <c r="I25" s="257"/>
      <c r="J25" s="257"/>
      <c r="K25" s="257"/>
      <c r="L25" s="229"/>
      <c r="M25" s="375"/>
      <c r="N25" s="276"/>
      <c r="O25" s="257"/>
      <c r="P25" s="257"/>
      <c r="Q25" s="257"/>
      <c r="R25" s="257"/>
      <c r="S25" s="229"/>
      <c r="T25" s="333"/>
      <c r="U25" s="333"/>
      <c r="V25" s="333"/>
      <c r="W25" s="333"/>
      <c r="X25" s="333" t="s">
        <v>92</v>
      </c>
      <c r="Y25" s="333"/>
      <c r="Z25" s="68">
        <f>管理控!Z25</f>
        <v>0</v>
      </c>
      <c r="AA25" s="9" t="s">
        <v>8</v>
      </c>
    </row>
    <row r="26" spans="2:27" ht="22.5" customHeight="1">
      <c r="B26" s="226" t="s">
        <v>93</v>
      </c>
      <c r="C26" s="227"/>
      <c r="D26" s="69">
        <f>管理控!D26</f>
        <v>0</v>
      </c>
      <c r="E26" s="61" t="s">
        <v>10</v>
      </c>
      <c r="F26" s="70">
        <f>管理控!F26</f>
        <v>0</v>
      </c>
      <c r="G26" s="61" t="s">
        <v>11</v>
      </c>
      <c r="H26" s="71">
        <f>管理控!H26</f>
        <v>0</v>
      </c>
      <c r="I26" s="275" t="s">
        <v>12</v>
      </c>
      <c r="J26" s="275"/>
      <c r="K26" s="275"/>
      <c r="L26" s="275">
        <f>管理控!L26</f>
        <v>0</v>
      </c>
      <c r="M26" s="275"/>
      <c r="N26" s="275" t="s">
        <v>13</v>
      </c>
      <c r="O26" s="297"/>
      <c r="P26" s="226" t="s">
        <v>14</v>
      </c>
      <c r="Q26" s="285"/>
      <c r="R26" s="285"/>
      <c r="S26" s="285"/>
      <c r="T26" s="364">
        <f>管理控!T26</f>
        <v>0</v>
      </c>
      <c r="U26" s="362"/>
      <c r="V26" s="245" t="s">
        <v>15</v>
      </c>
      <c r="W26" s="245"/>
      <c r="X26" s="362">
        <f>管理控!X26</f>
        <v>0</v>
      </c>
      <c r="Y26" s="362"/>
      <c r="Z26" s="281" t="s">
        <v>16</v>
      </c>
      <c r="AA26" s="282"/>
    </row>
    <row r="27" spans="2:27" ht="22.5" customHeight="1" thickBot="1">
      <c r="B27" s="228"/>
      <c r="C27" s="229"/>
      <c r="D27" s="72">
        <f>管理控!D27</f>
        <v>0</v>
      </c>
      <c r="E27" s="64" t="s">
        <v>10</v>
      </c>
      <c r="F27" s="73">
        <f>管理控!F27</f>
        <v>0</v>
      </c>
      <c r="G27" s="64" t="s">
        <v>11</v>
      </c>
      <c r="H27" s="73">
        <f>管理控!H27</f>
        <v>0</v>
      </c>
      <c r="I27" s="345" t="s">
        <v>17</v>
      </c>
      <c r="J27" s="345"/>
      <c r="K27" s="345"/>
      <c r="L27" s="345"/>
      <c r="M27" s="345"/>
      <c r="N27" s="345"/>
      <c r="O27" s="376"/>
      <c r="P27" s="228"/>
      <c r="Q27" s="257"/>
      <c r="R27" s="257"/>
      <c r="S27" s="257"/>
      <c r="T27" s="365"/>
      <c r="U27" s="363"/>
      <c r="V27" s="278"/>
      <c r="W27" s="278"/>
      <c r="X27" s="363"/>
      <c r="Y27" s="363"/>
      <c r="Z27" s="283"/>
      <c r="AA27" s="284"/>
    </row>
    <row r="28" spans="2:27" s="15" customFormat="1" ht="27" customHeight="1" thickTop="1">
      <c r="B28" s="289" t="s">
        <v>131</v>
      </c>
      <c r="C28" s="289" t="s">
        <v>132</v>
      </c>
      <c r="D28" s="373">
        <f>管理控!D28</f>
        <v>0</v>
      </c>
      <c r="E28" s="285" t="s">
        <v>133</v>
      </c>
      <c r="F28" s="285"/>
      <c r="G28" s="285"/>
      <c r="H28" s="285"/>
      <c r="I28" s="373">
        <f>管理控!I28</f>
        <v>0</v>
      </c>
      <c r="J28" s="285" t="s">
        <v>134</v>
      </c>
      <c r="K28" s="285"/>
      <c r="L28" s="285"/>
      <c r="M28" s="285"/>
      <c r="N28" s="285"/>
      <c r="O28" s="227"/>
      <c r="P28" s="238" t="s">
        <v>135</v>
      </c>
      <c r="Q28" s="333"/>
      <c r="R28" s="334"/>
      <c r="S28" s="361"/>
      <c r="T28" s="366" t="s">
        <v>136</v>
      </c>
      <c r="U28" s="367"/>
      <c r="V28" s="367"/>
      <c r="W28" s="367"/>
      <c r="X28" s="368" t="s">
        <v>137</v>
      </c>
      <c r="Y28" s="369"/>
      <c r="Z28" s="369"/>
      <c r="AA28" s="370"/>
    </row>
    <row r="29" spans="2:27" s="15" customFormat="1" ht="27" customHeight="1">
      <c r="B29" s="371"/>
      <c r="C29" s="371"/>
      <c r="D29" s="374"/>
      <c r="E29" s="295"/>
      <c r="F29" s="295"/>
      <c r="G29" s="295"/>
      <c r="H29" s="295"/>
      <c r="I29" s="374"/>
      <c r="J29" s="295"/>
      <c r="K29" s="295"/>
      <c r="L29" s="295"/>
      <c r="M29" s="295"/>
      <c r="N29" s="295"/>
      <c r="O29" s="296"/>
      <c r="P29" s="238" t="s">
        <v>138</v>
      </c>
      <c r="Q29" s="333"/>
      <c r="R29" s="334"/>
      <c r="S29" s="361"/>
      <c r="T29" s="74">
        <f>管理控!T29</f>
        <v>0</v>
      </c>
      <c r="U29" s="16" t="s">
        <v>18</v>
      </c>
      <c r="V29" s="62">
        <f>管理控!V29</f>
        <v>0</v>
      </c>
      <c r="W29" s="18" t="s">
        <v>19</v>
      </c>
      <c r="X29" s="216">
        <f>管理控!X29</f>
        <v>0</v>
      </c>
      <c r="Y29" s="217"/>
      <c r="Z29" s="217"/>
      <c r="AA29" s="19" t="s">
        <v>20</v>
      </c>
    </row>
    <row r="30" spans="2:27" s="15" customFormat="1" ht="27" customHeight="1">
      <c r="B30" s="371"/>
      <c r="C30" s="371"/>
      <c r="D30" s="375"/>
      <c r="E30" s="257"/>
      <c r="F30" s="257"/>
      <c r="G30" s="257"/>
      <c r="H30" s="257"/>
      <c r="I30" s="375"/>
      <c r="J30" s="257"/>
      <c r="K30" s="257"/>
      <c r="L30" s="257"/>
      <c r="M30" s="257"/>
      <c r="N30" s="257"/>
      <c r="O30" s="229"/>
      <c r="P30" s="238" t="s">
        <v>139</v>
      </c>
      <c r="Q30" s="333"/>
      <c r="R30" s="334"/>
      <c r="S30" s="361"/>
      <c r="T30" s="75">
        <f>管理控!T30</f>
        <v>0</v>
      </c>
      <c r="U30" s="16" t="s">
        <v>18</v>
      </c>
      <c r="V30" s="64">
        <f>管理控!V30</f>
        <v>0</v>
      </c>
      <c r="W30" s="20" t="s">
        <v>19</v>
      </c>
      <c r="X30" s="216">
        <f>管理控!X30</f>
        <v>0</v>
      </c>
      <c r="Y30" s="217"/>
      <c r="Z30" s="217"/>
      <c r="AA30" s="19" t="s">
        <v>20</v>
      </c>
    </row>
    <row r="31" spans="2:27" s="15" customFormat="1" ht="27" customHeight="1">
      <c r="B31" s="371"/>
      <c r="C31" s="371"/>
      <c r="D31" s="373">
        <f>管理控!D31</f>
        <v>0</v>
      </c>
      <c r="E31" s="285" t="s">
        <v>140</v>
      </c>
      <c r="F31" s="285"/>
      <c r="G31" s="285"/>
      <c r="H31" s="285"/>
      <c r="I31" s="373">
        <f>管理控!I31</f>
        <v>0</v>
      </c>
      <c r="J31" s="285" t="s">
        <v>141</v>
      </c>
      <c r="K31" s="285"/>
      <c r="L31" s="285"/>
      <c r="M31" s="285"/>
      <c r="N31" s="285"/>
      <c r="O31" s="227"/>
      <c r="P31" s="238" t="s">
        <v>142</v>
      </c>
      <c r="Q31" s="333"/>
      <c r="R31" s="334"/>
      <c r="S31" s="361"/>
      <c r="T31" s="75">
        <f>管理控!T31</f>
        <v>0</v>
      </c>
      <c r="U31" s="16" t="s">
        <v>18</v>
      </c>
      <c r="V31" s="64">
        <f>管理控!V31</f>
        <v>0</v>
      </c>
      <c r="W31" s="20" t="s">
        <v>19</v>
      </c>
      <c r="X31" s="216">
        <f>管理控!X31</f>
        <v>0</v>
      </c>
      <c r="Y31" s="217"/>
      <c r="Z31" s="217"/>
      <c r="AA31" s="19" t="s">
        <v>20</v>
      </c>
    </row>
    <row r="32" spans="2:27" s="15" customFormat="1" ht="27" customHeight="1">
      <c r="B32" s="371"/>
      <c r="C32" s="371"/>
      <c r="D32" s="374"/>
      <c r="E32" s="295"/>
      <c r="F32" s="295"/>
      <c r="G32" s="295"/>
      <c r="H32" s="295"/>
      <c r="I32" s="374"/>
      <c r="J32" s="295"/>
      <c r="K32" s="295"/>
      <c r="L32" s="295"/>
      <c r="M32" s="295"/>
      <c r="N32" s="295"/>
      <c r="O32" s="296"/>
      <c r="P32" s="237" t="s">
        <v>143</v>
      </c>
      <c r="Q32" s="225"/>
      <c r="R32" s="225"/>
      <c r="S32" s="225"/>
      <c r="T32" s="75">
        <f>管理控!T32</f>
        <v>0</v>
      </c>
      <c r="U32" s="16" t="s">
        <v>18</v>
      </c>
      <c r="V32" s="64">
        <f>管理控!V32</f>
        <v>0</v>
      </c>
      <c r="W32" s="63" t="s">
        <v>22</v>
      </c>
      <c r="X32" s="216">
        <f>管理控!X32</f>
        <v>0</v>
      </c>
      <c r="Y32" s="217"/>
      <c r="Z32" s="217"/>
      <c r="AA32" s="19" t="s">
        <v>20</v>
      </c>
    </row>
    <row r="33" spans="2:27" s="15" customFormat="1" ht="27" customHeight="1">
      <c r="B33" s="371"/>
      <c r="C33" s="371"/>
      <c r="D33" s="375"/>
      <c r="E33" s="257"/>
      <c r="F33" s="257"/>
      <c r="G33" s="257"/>
      <c r="H33" s="257"/>
      <c r="I33" s="375"/>
      <c r="J33" s="257"/>
      <c r="K33" s="257"/>
      <c r="L33" s="257"/>
      <c r="M33" s="257"/>
      <c r="N33" s="257"/>
      <c r="O33" s="229"/>
      <c r="P33" s="238" t="s">
        <v>23</v>
      </c>
      <c r="Q33" s="333"/>
      <c r="R33" s="359"/>
      <c r="S33" s="360"/>
      <c r="T33" s="75">
        <f>管理控!T33</f>
        <v>0</v>
      </c>
      <c r="U33" s="16" t="s">
        <v>18</v>
      </c>
      <c r="V33" s="64">
        <f>管理控!V33</f>
        <v>0</v>
      </c>
      <c r="W33" s="63" t="s">
        <v>22</v>
      </c>
      <c r="X33" s="216">
        <f>管理控!X33</f>
        <v>0</v>
      </c>
      <c r="Y33" s="217"/>
      <c r="Z33" s="217"/>
      <c r="AA33" s="19" t="s">
        <v>20</v>
      </c>
    </row>
    <row r="34" spans="2:27" s="15" customFormat="1" ht="27" customHeight="1" thickBot="1">
      <c r="B34" s="371"/>
      <c r="C34" s="372"/>
      <c r="D34" s="377"/>
      <c r="E34" s="378"/>
      <c r="F34" s="378"/>
      <c r="G34" s="378"/>
      <c r="H34" s="378"/>
      <c r="I34" s="379"/>
      <c r="J34" s="379"/>
      <c r="K34" s="379"/>
      <c r="L34" s="379"/>
      <c r="M34" s="379"/>
      <c r="N34" s="379"/>
      <c r="O34" s="379"/>
      <c r="P34" s="378"/>
      <c r="Q34" s="378"/>
      <c r="R34" s="378"/>
      <c r="S34" s="380"/>
      <c r="T34" s="346" t="s">
        <v>144</v>
      </c>
      <c r="U34" s="347"/>
      <c r="V34" s="347"/>
      <c r="W34" s="347"/>
      <c r="X34" s="216">
        <f>管理控!X34</f>
        <v>0</v>
      </c>
      <c r="Y34" s="217"/>
      <c r="Z34" s="217"/>
      <c r="AA34" s="19" t="s">
        <v>20</v>
      </c>
    </row>
    <row r="35" spans="2:27" s="15" customFormat="1" ht="27" customHeight="1" thickTop="1">
      <c r="B35" s="371"/>
      <c r="C35" s="348" t="s">
        <v>145</v>
      </c>
      <c r="D35" s="250" t="s">
        <v>146</v>
      </c>
      <c r="E35" s="351"/>
      <c r="F35" s="351"/>
      <c r="G35" s="351"/>
      <c r="H35" s="352"/>
      <c r="I35" s="253" t="s">
        <v>147</v>
      </c>
      <c r="J35" s="251"/>
      <c r="K35" s="251"/>
      <c r="L35" s="251"/>
      <c r="M35" s="251"/>
      <c r="N35" s="251"/>
      <c r="O35" s="252"/>
      <c r="P35" s="254" t="s">
        <v>148</v>
      </c>
      <c r="Q35" s="255"/>
      <c r="R35" s="255"/>
      <c r="S35" s="256"/>
      <c r="T35" s="353"/>
      <c r="U35" s="354"/>
      <c r="V35" s="354"/>
      <c r="W35" s="354"/>
      <c r="X35" s="354"/>
      <c r="Y35" s="354"/>
      <c r="Z35" s="354"/>
      <c r="AA35" s="355"/>
    </row>
    <row r="36" spans="2:27" s="15" customFormat="1" ht="27" customHeight="1">
      <c r="B36" s="371"/>
      <c r="C36" s="349"/>
      <c r="D36" s="236" t="s">
        <v>149</v>
      </c>
      <c r="E36" s="238"/>
      <c r="F36" s="267" t="s">
        <v>150</v>
      </c>
      <c r="G36" s="237"/>
      <c r="H36" s="238"/>
      <c r="I36" s="267" t="s">
        <v>151</v>
      </c>
      <c r="J36" s="237"/>
      <c r="K36" s="237"/>
      <c r="L36" s="237"/>
      <c r="M36" s="237"/>
      <c r="N36" s="237"/>
      <c r="O36" s="238"/>
      <c r="P36" s="228"/>
      <c r="Q36" s="257"/>
      <c r="R36" s="257"/>
      <c r="S36" s="229"/>
      <c r="T36" s="354"/>
      <c r="U36" s="356"/>
      <c r="V36" s="356"/>
      <c r="W36" s="356"/>
      <c r="X36" s="356"/>
      <c r="Y36" s="356"/>
      <c r="Z36" s="356"/>
      <c r="AA36" s="355"/>
    </row>
    <row r="37" spans="2:27" s="15" customFormat="1" ht="27" customHeight="1">
      <c r="B37" s="371"/>
      <c r="C37" s="349"/>
      <c r="D37" s="74">
        <f>管理控!D37</f>
        <v>0</v>
      </c>
      <c r="E37" s="225" t="s">
        <v>18</v>
      </c>
      <c r="F37" s="225"/>
      <c r="G37" s="62">
        <f>管理控!G37</f>
        <v>0</v>
      </c>
      <c r="H37" s="18" t="s">
        <v>19</v>
      </c>
      <c r="I37" s="357">
        <f>管理控!I37</f>
        <v>0</v>
      </c>
      <c r="J37" s="357"/>
      <c r="K37" s="275" t="s">
        <v>18</v>
      </c>
      <c r="L37" s="275"/>
      <c r="M37" s="275">
        <f>管理控!M37</f>
        <v>0</v>
      </c>
      <c r="N37" s="275"/>
      <c r="O37" s="342" t="s">
        <v>24</v>
      </c>
      <c r="P37" s="343">
        <f>管理控!P37</f>
        <v>0</v>
      </c>
      <c r="Q37" s="342" t="s">
        <v>18</v>
      </c>
      <c r="R37" s="345">
        <f>管理控!R37</f>
        <v>0</v>
      </c>
      <c r="S37" s="332" t="s">
        <v>25</v>
      </c>
      <c r="T37" s="354"/>
      <c r="U37" s="356"/>
      <c r="V37" s="356"/>
      <c r="W37" s="356"/>
      <c r="X37" s="356"/>
      <c r="Y37" s="356"/>
      <c r="Z37" s="356"/>
      <c r="AA37" s="355"/>
    </row>
    <row r="38" spans="2:27" s="15" customFormat="1" ht="27" customHeight="1">
      <c r="B38" s="371"/>
      <c r="C38" s="349"/>
      <c r="D38" s="75">
        <f>管理控!D38</f>
        <v>0</v>
      </c>
      <c r="E38" s="225" t="s">
        <v>18</v>
      </c>
      <c r="F38" s="225"/>
      <c r="G38" s="64">
        <f>管理控!G38</f>
        <v>0</v>
      </c>
      <c r="H38" s="63" t="s">
        <v>22</v>
      </c>
      <c r="I38" s="358"/>
      <c r="J38" s="358"/>
      <c r="K38" s="276"/>
      <c r="L38" s="276"/>
      <c r="M38" s="276"/>
      <c r="N38" s="276"/>
      <c r="O38" s="246"/>
      <c r="P38" s="344"/>
      <c r="Q38" s="246"/>
      <c r="R38" s="276"/>
      <c r="S38" s="224"/>
      <c r="T38" s="354"/>
      <c r="U38" s="356"/>
      <c r="V38" s="356"/>
      <c r="W38" s="356"/>
      <c r="X38" s="356"/>
      <c r="Y38" s="356"/>
      <c r="Z38" s="356"/>
      <c r="AA38" s="355"/>
    </row>
    <row r="39" spans="2:27" s="15" customFormat="1" ht="27" customHeight="1" thickBot="1">
      <c r="B39" s="372"/>
      <c r="C39" s="350"/>
      <c r="D39" s="268">
        <f>管理控!D39</f>
        <v>0</v>
      </c>
      <c r="E39" s="222"/>
      <c r="F39" s="222"/>
      <c r="G39" s="222"/>
      <c r="H39" s="21" t="s">
        <v>20</v>
      </c>
      <c r="I39" s="269">
        <f>管理控!I39</f>
        <v>0</v>
      </c>
      <c r="J39" s="270"/>
      <c r="K39" s="270"/>
      <c r="L39" s="270"/>
      <c r="M39" s="270"/>
      <c r="N39" s="270"/>
      <c r="O39" s="21" t="s">
        <v>20</v>
      </c>
      <c r="P39" s="221">
        <f>管理控!P39</f>
        <v>0</v>
      </c>
      <c r="Q39" s="222"/>
      <c r="R39" s="222"/>
      <c r="S39" s="21" t="s">
        <v>20</v>
      </c>
      <c r="T39" s="354"/>
      <c r="U39" s="354"/>
      <c r="V39" s="354"/>
      <c r="W39" s="354"/>
      <c r="X39" s="354"/>
      <c r="Y39" s="354"/>
      <c r="Z39" s="354"/>
      <c r="AA39" s="355"/>
    </row>
    <row r="40" spans="2:27" s="15" customFormat="1" ht="27" customHeight="1" thickTop="1">
      <c r="B40" s="333" t="s">
        <v>152</v>
      </c>
      <c r="C40" s="334"/>
      <c r="D40" s="335">
        <f>管理控!D40</f>
        <v>0</v>
      </c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7"/>
      <c r="T40" s="341" t="s">
        <v>26</v>
      </c>
      <c r="U40" s="333"/>
      <c r="V40" s="333"/>
      <c r="W40" s="333"/>
      <c r="X40" s="216">
        <f>管理控!X40</f>
        <v>0</v>
      </c>
      <c r="Y40" s="217"/>
      <c r="Z40" s="217"/>
      <c r="AA40" s="19" t="s">
        <v>20</v>
      </c>
    </row>
    <row r="41" spans="2:27" s="15" customFormat="1" ht="27" customHeight="1" thickBot="1">
      <c r="B41" s="334"/>
      <c r="C41" s="334"/>
      <c r="D41" s="338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40"/>
      <c r="T41" s="330" t="s">
        <v>153</v>
      </c>
      <c r="U41" s="331"/>
      <c r="V41" s="331"/>
      <c r="W41" s="331"/>
      <c r="X41" s="221">
        <f>管理控!X41</f>
        <v>0</v>
      </c>
      <c r="Y41" s="222"/>
      <c r="Z41" s="222"/>
      <c r="AA41" s="22" t="s">
        <v>20</v>
      </c>
    </row>
    <row r="42" spans="2:27" ht="6" customHeight="1" thickTop="1"/>
    <row r="43" spans="2:27" ht="15" customHeight="1">
      <c r="B43" s="1" t="s">
        <v>27</v>
      </c>
    </row>
    <row r="44" spans="2:27" ht="15" customHeight="1">
      <c r="B44" s="1" t="s">
        <v>154</v>
      </c>
    </row>
  </sheetData>
  <sheetProtection password="CC0B" sheet="1" objects="1" scenarios="1" formatCells="0"/>
  <mergeCells count="96">
    <mergeCell ref="F12:H13"/>
    <mergeCell ref="I12:AA13"/>
    <mergeCell ref="D13:E13"/>
    <mergeCell ref="X2:Z3"/>
    <mergeCell ref="B6:AA6"/>
    <mergeCell ref="B7:AA7"/>
    <mergeCell ref="U8:Z8"/>
    <mergeCell ref="I11:S11"/>
    <mergeCell ref="I14:X14"/>
    <mergeCell ref="Z14:AA14"/>
    <mergeCell ref="F15:H15"/>
    <mergeCell ref="I15:X16"/>
    <mergeCell ref="Z15:AA15"/>
    <mergeCell ref="F16:H16"/>
    <mergeCell ref="Z16:AA16"/>
    <mergeCell ref="F18:H19"/>
    <mergeCell ref="I18:S19"/>
    <mergeCell ref="T18:U19"/>
    <mergeCell ref="V18:AA19"/>
    <mergeCell ref="B22:C22"/>
    <mergeCell ref="D22:O22"/>
    <mergeCell ref="P22:S22"/>
    <mergeCell ref="T22:AA22"/>
    <mergeCell ref="B23:C23"/>
    <mergeCell ref="D23:AA23"/>
    <mergeCell ref="B24:C25"/>
    <mergeCell ref="D24:D25"/>
    <mergeCell ref="E24:L25"/>
    <mergeCell ref="M24:N25"/>
    <mergeCell ref="O24:S25"/>
    <mergeCell ref="T24:W25"/>
    <mergeCell ref="X24:Y24"/>
    <mergeCell ref="X25:Y25"/>
    <mergeCell ref="I27:K27"/>
    <mergeCell ref="B28:B39"/>
    <mergeCell ref="C28:C34"/>
    <mergeCell ref="D28:D30"/>
    <mergeCell ref="E28:H30"/>
    <mergeCell ref="I28:I30"/>
    <mergeCell ref="J28:O30"/>
    <mergeCell ref="B26:C27"/>
    <mergeCell ref="I26:K26"/>
    <mergeCell ref="L26:M27"/>
    <mergeCell ref="N26:O27"/>
    <mergeCell ref="D31:D33"/>
    <mergeCell ref="E31:H33"/>
    <mergeCell ref="I31:I33"/>
    <mergeCell ref="J31:O33"/>
    <mergeCell ref="D34:S34"/>
    <mergeCell ref="P30:S30"/>
    <mergeCell ref="X30:Z30"/>
    <mergeCell ref="V26:W27"/>
    <mergeCell ref="X26:Y27"/>
    <mergeCell ref="Z26:AA27"/>
    <mergeCell ref="P26:S27"/>
    <mergeCell ref="T26:U27"/>
    <mergeCell ref="P28:S28"/>
    <mergeCell ref="T28:W28"/>
    <mergeCell ref="X28:AA28"/>
    <mergeCell ref="P29:S29"/>
    <mergeCell ref="X29:Z29"/>
    <mergeCell ref="X31:Z31"/>
    <mergeCell ref="P32:S32"/>
    <mergeCell ref="X32:Z32"/>
    <mergeCell ref="P33:S33"/>
    <mergeCell ref="X33:Z33"/>
    <mergeCell ref="P31:S31"/>
    <mergeCell ref="T34:W34"/>
    <mergeCell ref="X34:Z34"/>
    <mergeCell ref="C35:C39"/>
    <mergeCell ref="D35:H35"/>
    <mergeCell ref="I35:O35"/>
    <mergeCell ref="P35:S36"/>
    <mergeCell ref="T35:AA39"/>
    <mergeCell ref="D36:E36"/>
    <mergeCell ref="F36:H36"/>
    <mergeCell ref="D39:G39"/>
    <mergeCell ref="I39:N39"/>
    <mergeCell ref="P39:R39"/>
    <mergeCell ref="I36:O36"/>
    <mergeCell ref="E37:F37"/>
    <mergeCell ref="I37:J38"/>
    <mergeCell ref="K37:L38"/>
    <mergeCell ref="B40:C41"/>
    <mergeCell ref="D40:S41"/>
    <mergeCell ref="T40:W40"/>
    <mergeCell ref="M37:N38"/>
    <mergeCell ref="O37:O38"/>
    <mergeCell ref="P37:P38"/>
    <mergeCell ref="Q37:Q38"/>
    <mergeCell ref="R37:R38"/>
    <mergeCell ref="X40:Z40"/>
    <mergeCell ref="T41:W41"/>
    <mergeCell ref="X41:Z41"/>
    <mergeCell ref="S37:S38"/>
    <mergeCell ref="E38:F38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AA44"/>
  <sheetViews>
    <sheetView showZeros="0" zoomScaleNormal="100" zoomScaleSheetLayoutView="100" workbookViewId="0">
      <selection activeCell="B6" sqref="B6:AA6"/>
    </sheetView>
  </sheetViews>
  <sheetFormatPr defaultColWidth="9" defaultRowHeight="13.5"/>
  <cols>
    <col min="1" max="1" width="4.125" style="1" customWidth="1"/>
    <col min="2" max="3" width="5.625" style="1" customWidth="1"/>
    <col min="4" max="4" width="6.125" style="1" customWidth="1"/>
    <col min="5" max="8" width="3.125" style="1" customWidth="1"/>
    <col min="9" max="10" width="2.625" style="1" customWidth="1"/>
    <col min="11" max="14" width="2.375" style="1" customWidth="1"/>
    <col min="15" max="15" width="2.625" style="1" customWidth="1"/>
    <col min="16" max="16" width="5.625" style="1" customWidth="1"/>
    <col min="17" max="17" width="4.625" style="1" customWidth="1"/>
    <col min="18" max="18" width="4.125" style="1" customWidth="1"/>
    <col min="19" max="19" width="2.625" style="1" customWidth="1"/>
    <col min="20" max="20" width="6.125" style="1" customWidth="1"/>
    <col min="21" max="21" width="4.625" style="1" customWidth="1"/>
    <col min="22" max="22" width="4.125" style="1" customWidth="1"/>
    <col min="23" max="23" width="2.625" style="1" customWidth="1"/>
    <col min="24" max="25" width="4.125" style="1" customWidth="1"/>
    <col min="26" max="26" width="4.625" style="1" customWidth="1"/>
    <col min="27" max="27" width="3.625" style="1" customWidth="1"/>
    <col min="28" max="31" width="25.625" style="1" customWidth="1"/>
    <col min="32" max="16384" width="9" style="1"/>
  </cols>
  <sheetData>
    <row r="1" spans="2:27" ht="9" customHeight="1">
      <c r="T1" s="2"/>
      <c r="U1" s="2"/>
      <c r="V1" s="2"/>
      <c r="W1" s="2"/>
      <c r="X1" s="3"/>
      <c r="Y1" s="3"/>
      <c r="Z1" s="3"/>
      <c r="AA1" s="3"/>
    </row>
    <row r="2" spans="2:27" ht="9" customHeight="1">
      <c r="T2" s="2"/>
      <c r="U2" s="2"/>
      <c r="V2" s="2"/>
      <c r="W2" s="2"/>
      <c r="X2" s="89" t="s">
        <v>155</v>
      </c>
      <c r="Y2" s="89"/>
      <c r="Z2" s="89"/>
      <c r="AA2" s="58"/>
    </row>
    <row r="3" spans="2:27" ht="13.5" customHeight="1">
      <c r="T3" s="2"/>
      <c r="U3" s="4"/>
      <c r="V3" s="2"/>
      <c r="W3" s="2"/>
      <c r="X3" s="89"/>
      <c r="Y3" s="89"/>
      <c r="Z3" s="89"/>
      <c r="AA3" s="58"/>
    </row>
    <row r="4" spans="2:27" ht="13.5" customHeight="1">
      <c r="T4" s="2"/>
      <c r="U4" s="2"/>
      <c r="V4" s="2"/>
      <c r="W4" s="2"/>
      <c r="X4" s="2"/>
      <c r="Y4" s="2"/>
      <c r="Z4" s="2"/>
      <c r="AA4" s="2"/>
    </row>
    <row r="5" spans="2:27" ht="13.5" customHeight="1">
      <c r="T5" s="2"/>
      <c r="U5" s="2"/>
      <c r="V5" s="2"/>
      <c r="W5" s="2"/>
      <c r="X5" s="2"/>
      <c r="Y5" s="2"/>
      <c r="Z5" s="2"/>
      <c r="AA5" s="2"/>
    </row>
    <row r="6" spans="2:27" ht="24" customHeight="1">
      <c r="B6" s="326" t="s">
        <v>156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</row>
    <row r="7" spans="2:27" ht="21" customHeight="1">
      <c r="B7" s="327" t="s">
        <v>1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</row>
    <row r="8" spans="2:27" ht="13.5" customHeight="1">
      <c r="U8" s="392" t="str">
        <f>管理控!U8</f>
        <v>年　　月　　日</v>
      </c>
      <c r="V8" s="392"/>
      <c r="W8" s="392"/>
      <c r="X8" s="392"/>
      <c r="Y8" s="392"/>
      <c r="Z8" s="392"/>
      <c r="AA8" s="2"/>
    </row>
    <row r="9" spans="2:27" ht="15.75" customHeight="1">
      <c r="B9" s="5" t="s">
        <v>157</v>
      </c>
    </row>
    <row r="10" spans="2:27" ht="18" customHeight="1">
      <c r="B10" s="1" t="s">
        <v>158</v>
      </c>
    </row>
    <row r="11" spans="2:27" ht="13.5" customHeight="1">
      <c r="D11" s="76"/>
      <c r="E11" s="76"/>
      <c r="F11" s="76"/>
      <c r="G11" s="76"/>
      <c r="H11" s="77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76"/>
      <c r="U11" s="76"/>
      <c r="V11" s="76"/>
      <c r="W11" s="76"/>
      <c r="X11" s="76"/>
      <c r="Y11" s="76"/>
      <c r="Z11" s="76"/>
      <c r="AA11" s="76"/>
    </row>
    <row r="12" spans="2:27" ht="13.5" customHeight="1">
      <c r="D12" s="76"/>
      <c r="E12" s="76"/>
      <c r="F12" s="305"/>
      <c r="G12" s="305"/>
      <c r="H12" s="305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</row>
    <row r="13" spans="2:27" ht="13.5" customHeight="1">
      <c r="D13" s="399"/>
      <c r="E13" s="399"/>
      <c r="F13" s="305"/>
      <c r="G13" s="305"/>
      <c r="H13" s="305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</row>
    <row r="14" spans="2:27" ht="13.5" customHeight="1">
      <c r="F14" s="6"/>
      <c r="G14" s="6"/>
      <c r="H14" s="6"/>
      <c r="I14" s="394">
        <f>管理控!I14</f>
        <v>0</v>
      </c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78"/>
      <c r="Z14" s="395"/>
      <c r="AA14" s="395"/>
    </row>
    <row r="15" spans="2:27" ht="13.5" customHeight="1">
      <c r="F15" s="318" t="s">
        <v>159</v>
      </c>
      <c r="G15" s="318"/>
      <c r="H15" s="318"/>
      <c r="I15" s="390">
        <f>管理控!I15</f>
        <v>0</v>
      </c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6" t="s">
        <v>160</v>
      </c>
      <c r="Z15" s="396"/>
      <c r="AA15" s="396"/>
    </row>
    <row r="16" spans="2:27" ht="13.5" customHeight="1">
      <c r="F16" s="306" t="s">
        <v>3</v>
      </c>
      <c r="G16" s="306"/>
      <c r="H16" s="306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7"/>
      <c r="Z16" s="397"/>
      <c r="AA16" s="397"/>
    </row>
    <row r="17" spans="2:27" ht="13.5" customHeight="1">
      <c r="F17" s="6"/>
      <c r="G17" s="6"/>
      <c r="H17" s="6"/>
      <c r="I17" s="6"/>
    </row>
    <row r="18" spans="2:27" ht="13.5" customHeight="1">
      <c r="F18" s="79"/>
      <c r="G18" s="79"/>
      <c r="H18" s="79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79"/>
      <c r="U18" s="79"/>
      <c r="V18" s="80"/>
      <c r="W18" s="80"/>
      <c r="X18" s="80"/>
      <c r="Y18" s="80"/>
      <c r="Z18" s="80"/>
      <c r="AA18" s="80"/>
    </row>
    <row r="19" spans="2:27" ht="13.5" customHeight="1">
      <c r="F19" s="79"/>
      <c r="G19" s="79"/>
      <c r="H19" s="79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79"/>
      <c r="U19" s="79"/>
      <c r="V19" s="80"/>
      <c r="W19" s="80"/>
      <c r="X19" s="80"/>
      <c r="Y19" s="80"/>
      <c r="Z19" s="80"/>
      <c r="AA19" s="80"/>
    </row>
    <row r="20" spans="2:27" ht="12.75" customHeight="1"/>
    <row r="21" spans="2:27" ht="21.6" customHeight="1">
      <c r="B21" s="7"/>
      <c r="P21" s="398" t="s">
        <v>39</v>
      </c>
      <c r="Q21" s="398"/>
      <c r="R21" s="398"/>
      <c r="S21" s="398"/>
      <c r="T21" s="398"/>
      <c r="U21" s="398"/>
      <c r="V21" s="398"/>
      <c r="W21" s="398"/>
      <c r="X21" s="398"/>
      <c r="Y21" s="398"/>
    </row>
    <row r="22" spans="2:27" ht="30" customHeight="1">
      <c r="B22" s="333" t="s">
        <v>161</v>
      </c>
      <c r="C22" s="333"/>
      <c r="D22" s="388">
        <f>管理控!D22</f>
        <v>0</v>
      </c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33" t="s">
        <v>48</v>
      </c>
      <c r="Q22" s="333"/>
      <c r="R22" s="333"/>
      <c r="S22" s="333"/>
      <c r="T22" s="388">
        <f>管理控!T22</f>
        <v>0</v>
      </c>
      <c r="U22" s="388"/>
      <c r="V22" s="388"/>
      <c r="W22" s="388"/>
      <c r="X22" s="388"/>
      <c r="Y22" s="388"/>
      <c r="Z22" s="388"/>
      <c r="AA22" s="388"/>
    </row>
    <row r="23" spans="2:27" ht="45" customHeight="1">
      <c r="B23" s="333" t="s">
        <v>5</v>
      </c>
      <c r="C23" s="333"/>
      <c r="D23" s="381">
        <f>管理控!D23</f>
        <v>0</v>
      </c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3"/>
    </row>
    <row r="24" spans="2:27" ht="18" customHeight="1">
      <c r="B24" s="333" t="s">
        <v>6</v>
      </c>
      <c r="C24" s="333"/>
      <c r="D24" s="373">
        <f>管理控!D24</f>
        <v>0</v>
      </c>
      <c r="E24" s="285" t="s">
        <v>51</v>
      </c>
      <c r="F24" s="285"/>
      <c r="G24" s="285"/>
      <c r="H24" s="285"/>
      <c r="I24" s="285"/>
      <c r="J24" s="285"/>
      <c r="K24" s="285"/>
      <c r="L24" s="227"/>
      <c r="M24" s="373">
        <f>管理控!M24</f>
        <v>0</v>
      </c>
      <c r="N24" s="275"/>
      <c r="O24" s="285" t="s">
        <v>52</v>
      </c>
      <c r="P24" s="285"/>
      <c r="Q24" s="285"/>
      <c r="R24" s="285"/>
      <c r="S24" s="227"/>
      <c r="T24" s="333" t="s">
        <v>7</v>
      </c>
      <c r="U24" s="333"/>
      <c r="V24" s="333"/>
      <c r="W24" s="333"/>
      <c r="X24" s="333" t="s">
        <v>54</v>
      </c>
      <c r="Y24" s="333"/>
      <c r="Z24" s="68">
        <f>管理控!Z24</f>
        <v>0</v>
      </c>
      <c r="AA24" s="9" t="s">
        <v>8</v>
      </c>
    </row>
    <row r="25" spans="2:27" ht="18" customHeight="1">
      <c r="B25" s="333"/>
      <c r="C25" s="333"/>
      <c r="D25" s="375"/>
      <c r="E25" s="257"/>
      <c r="F25" s="257"/>
      <c r="G25" s="257"/>
      <c r="H25" s="257"/>
      <c r="I25" s="257"/>
      <c r="J25" s="257"/>
      <c r="K25" s="257"/>
      <c r="L25" s="229"/>
      <c r="M25" s="375"/>
      <c r="N25" s="276"/>
      <c r="O25" s="257"/>
      <c r="P25" s="257"/>
      <c r="Q25" s="257"/>
      <c r="R25" s="257"/>
      <c r="S25" s="229"/>
      <c r="T25" s="333"/>
      <c r="U25" s="333"/>
      <c r="V25" s="333"/>
      <c r="W25" s="333"/>
      <c r="X25" s="333" t="s">
        <v>92</v>
      </c>
      <c r="Y25" s="333"/>
      <c r="Z25" s="68">
        <f>管理控!Z25</f>
        <v>0</v>
      </c>
      <c r="AA25" s="9" t="s">
        <v>8</v>
      </c>
    </row>
    <row r="26" spans="2:27" ht="22.5" customHeight="1">
      <c r="B26" s="226" t="s">
        <v>93</v>
      </c>
      <c r="C26" s="227"/>
      <c r="D26" s="69">
        <f>管理控!D26</f>
        <v>0</v>
      </c>
      <c r="E26" s="61" t="s">
        <v>10</v>
      </c>
      <c r="F26" s="70">
        <f>管理控!F26</f>
        <v>0</v>
      </c>
      <c r="G26" s="61" t="s">
        <v>11</v>
      </c>
      <c r="H26" s="71">
        <f>管理控!H26</f>
        <v>0</v>
      </c>
      <c r="I26" s="275" t="s">
        <v>12</v>
      </c>
      <c r="J26" s="275"/>
      <c r="K26" s="275"/>
      <c r="L26" s="275">
        <f>管理控!L26</f>
        <v>0</v>
      </c>
      <c r="M26" s="275"/>
      <c r="N26" s="275" t="s">
        <v>13</v>
      </c>
      <c r="O26" s="297"/>
      <c r="P26" s="226" t="s">
        <v>14</v>
      </c>
      <c r="Q26" s="285"/>
      <c r="R26" s="285"/>
      <c r="S26" s="285"/>
      <c r="T26" s="364">
        <f>管理控!T26</f>
        <v>0</v>
      </c>
      <c r="U26" s="362"/>
      <c r="V26" s="245" t="s">
        <v>15</v>
      </c>
      <c r="W26" s="245"/>
      <c r="X26" s="362">
        <f>管理控!X26</f>
        <v>0</v>
      </c>
      <c r="Y26" s="362"/>
      <c r="Z26" s="281" t="s">
        <v>16</v>
      </c>
      <c r="AA26" s="282"/>
    </row>
    <row r="27" spans="2:27" ht="22.5" customHeight="1" thickBot="1">
      <c r="B27" s="228"/>
      <c r="C27" s="229"/>
      <c r="D27" s="72">
        <f>管理控!D27</f>
        <v>0</v>
      </c>
      <c r="E27" s="64" t="s">
        <v>10</v>
      </c>
      <c r="F27" s="73">
        <f>管理控!F27</f>
        <v>0</v>
      </c>
      <c r="G27" s="64" t="s">
        <v>11</v>
      </c>
      <c r="H27" s="73">
        <f>管理控!H27</f>
        <v>0</v>
      </c>
      <c r="I27" s="345" t="s">
        <v>17</v>
      </c>
      <c r="J27" s="345"/>
      <c r="K27" s="345"/>
      <c r="L27" s="345"/>
      <c r="M27" s="345"/>
      <c r="N27" s="345"/>
      <c r="O27" s="376"/>
      <c r="P27" s="228"/>
      <c r="Q27" s="257"/>
      <c r="R27" s="257"/>
      <c r="S27" s="257"/>
      <c r="T27" s="365"/>
      <c r="U27" s="363"/>
      <c r="V27" s="278"/>
      <c r="W27" s="278"/>
      <c r="X27" s="363"/>
      <c r="Y27" s="363"/>
      <c r="Z27" s="283"/>
      <c r="AA27" s="284"/>
    </row>
    <row r="28" spans="2:27" s="15" customFormat="1" ht="27" customHeight="1" thickTop="1">
      <c r="B28" s="289" t="s">
        <v>162</v>
      </c>
      <c r="C28" s="289" t="s">
        <v>163</v>
      </c>
      <c r="D28" s="373">
        <f>管理控!D28</f>
        <v>0</v>
      </c>
      <c r="E28" s="285" t="s">
        <v>164</v>
      </c>
      <c r="F28" s="285"/>
      <c r="G28" s="285"/>
      <c r="H28" s="285"/>
      <c r="I28" s="373">
        <f>管理控!I28</f>
        <v>0</v>
      </c>
      <c r="J28" s="285" t="s">
        <v>165</v>
      </c>
      <c r="K28" s="285"/>
      <c r="L28" s="285"/>
      <c r="M28" s="285"/>
      <c r="N28" s="285"/>
      <c r="O28" s="227"/>
      <c r="P28" s="238" t="s">
        <v>166</v>
      </c>
      <c r="Q28" s="333"/>
      <c r="R28" s="334"/>
      <c r="S28" s="361"/>
      <c r="T28" s="366" t="s">
        <v>167</v>
      </c>
      <c r="U28" s="367"/>
      <c r="V28" s="367"/>
      <c r="W28" s="367"/>
      <c r="X28" s="368" t="s">
        <v>168</v>
      </c>
      <c r="Y28" s="369"/>
      <c r="Z28" s="369"/>
      <c r="AA28" s="370"/>
    </row>
    <row r="29" spans="2:27" s="15" customFormat="1" ht="27" customHeight="1">
      <c r="B29" s="371"/>
      <c r="C29" s="371"/>
      <c r="D29" s="374"/>
      <c r="E29" s="295"/>
      <c r="F29" s="295"/>
      <c r="G29" s="295"/>
      <c r="H29" s="295"/>
      <c r="I29" s="374"/>
      <c r="J29" s="295"/>
      <c r="K29" s="295"/>
      <c r="L29" s="295"/>
      <c r="M29" s="295"/>
      <c r="N29" s="295"/>
      <c r="O29" s="296"/>
      <c r="P29" s="238" t="s">
        <v>169</v>
      </c>
      <c r="Q29" s="333"/>
      <c r="R29" s="334"/>
      <c r="S29" s="361"/>
      <c r="T29" s="74">
        <f>管理控!T29</f>
        <v>0</v>
      </c>
      <c r="U29" s="16" t="s">
        <v>18</v>
      </c>
      <c r="V29" s="62">
        <f>管理控!V29</f>
        <v>0</v>
      </c>
      <c r="W29" s="18" t="s">
        <v>19</v>
      </c>
      <c r="X29" s="216">
        <f>管理控!X29</f>
        <v>0</v>
      </c>
      <c r="Y29" s="217"/>
      <c r="Z29" s="217"/>
      <c r="AA29" s="19" t="s">
        <v>20</v>
      </c>
    </row>
    <row r="30" spans="2:27" s="15" customFormat="1" ht="27" customHeight="1">
      <c r="B30" s="371"/>
      <c r="C30" s="371"/>
      <c r="D30" s="375"/>
      <c r="E30" s="257"/>
      <c r="F30" s="257"/>
      <c r="G30" s="257"/>
      <c r="H30" s="257"/>
      <c r="I30" s="375"/>
      <c r="J30" s="257"/>
      <c r="K30" s="257"/>
      <c r="L30" s="257"/>
      <c r="M30" s="257"/>
      <c r="N30" s="257"/>
      <c r="O30" s="229"/>
      <c r="P30" s="238" t="s">
        <v>170</v>
      </c>
      <c r="Q30" s="333"/>
      <c r="R30" s="334"/>
      <c r="S30" s="361"/>
      <c r="T30" s="75">
        <f>管理控!T30</f>
        <v>0</v>
      </c>
      <c r="U30" s="16" t="s">
        <v>18</v>
      </c>
      <c r="V30" s="64">
        <f>管理控!V30</f>
        <v>0</v>
      </c>
      <c r="W30" s="20" t="s">
        <v>19</v>
      </c>
      <c r="X30" s="216">
        <f>管理控!X30</f>
        <v>0</v>
      </c>
      <c r="Y30" s="217"/>
      <c r="Z30" s="217"/>
      <c r="AA30" s="19" t="s">
        <v>20</v>
      </c>
    </row>
    <row r="31" spans="2:27" s="15" customFormat="1" ht="27" customHeight="1">
      <c r="B31" s="371"/>
      <c r="C31" s="371"/>
      <c r="D31" s="373">
        <f>管理控!D31</f>
        <v>0</v>
      </c>
      <c r="E31" s="285" t="s">
        <v>171</v>
      </c>
      <c r="F31" s="285"/>
      <c r="G31" s="285"/>
      <c r="H31" s="285"/>
      <c r="I31" s="373">
        <f>管理控!I31</f>
        <v>0</v>
      </c>
      <c r="J31" s="285" t="s">
        <v>172</v>
      </c>
      <c r="K31" s="285"/>
      <c r="L31" s="285"/>
      <c r="M31" s="285"/>
      <c r="N31" s="285"/>
      <c r="O31" s="227"/>
      <c r="P31" s="238" t="s">
        <v>173</v>
      </c>
      <c r="Q31" s="333"/>
      <c r="R31" s="334"/>
      <c r="S31" s="361"/>
      <c r="T31" s="75">
        <f>管理控!T31</f>
        <v>0</v>
      </c>
      <c r="U31" s="16" t="s">
        <v>18</v>
      </c>
      <c r="V31" s="64">
        <f>管理控!V31</f>
        <v>0</v>
      </c>
      <c r="W31" s="20" t="s">
        <v>19</v>
      </c>
      <c r="X31" s="216">
        <f>管理控!X31</f>
        <v>0</v>
      </c>
      <c r="Y31" s="217"/>
      <c r="Z31" s="217"/>
      <c r="AA31" s="19" t="s">
        <v>20</v>
      </c>
    </row>
    <row r="32" spans="2:27" s="15" customFormat="1" ht="27" customHeight="1">
      <c r="B32" s="371"/>
      <c r="C32" s="371"/>
      <c r="D32" s="374"/>
      <c r="E32" s="295"/>
      <c r="F32" s="295"/>
      <c r="G32" s="295"/>
      <c r="H32" s="295"/>
      <c r="I32" s="374"/>
      <c r="J32" s="295"/>
      <c r="K32" s="295"/>
      <c r="L32" s="295"/>
      <c r="M32" s="295"/>
      <c r="N32" s="295"/>
      <c r="O32" s="296"/>
      <c r="P32" s="237" t="s">
        <v>174</v>
      </c>
      <c r="Q32" s="225"/>
      <c r="R32" s="225"/>
      <c r="S32" s="225"/>
      <c r="T32" s="75">
        <f>管理控!T32</f>
        <v>0</v>
      </c>
      <c r="U32" s="16" t="s">
        <v>18</v>
      </c>
      <c r="V32" s="64">
        <f>管理控!V32</f>
        <v>0</v>
      </c>
      <c r="W32" s="63" t="s">
        <v>22</v>
      </c>
      <c r="X32" s="216">
        <f>管理控!X32</f>
        <v>0</v>
      </c>
      <c r="Y32" s="217"/>
      <c r="Z32" s="217"/>
      <c r="AA32" s="19" t="s">
        <v>20</v>
      </c>
    </row>
    <row r="33" spans="2:27" s="15" customFormat="1" ht="27" customHeight="1">
      <c r="B33" s="371"/>
      <c r="C33" s="371"/>
      <c r="D33" s="375"/>
      <c r="E33" s="257"/>
      <c r="F33" s="257"/>
      <c r="G33" s="257"/>
      <c r="H33" s="257"/>
      <c r="I33" s="375"/>
      <c r="J33" s="257"/>
      <c r="K33" s="257"/>
      <c r="L33" s="257"/>
      <c r="M33" s="257"/>
      <c r="N33" s="257"/>
      <c r="O33" s="229"/>
      <c r="P33" s="238" t="s">
        <v>23</v>
      </c>
      <c r="Q33" s="333"/>
      <c r="R33" s="359"/>
      <c r="S33" s="360"/>
      <c r="T33" s="75">
        <f>管理控!T33</f>
        <v>0</v>
      </c>
      <c r="U33" s="16" t="s">
        <v>18</v>
      </c>
      <c r="V33" s="64">
        <f>管理控!V33</f>
        <v>0</v>
      </c>
      <c r="W33" s="63" t="s">
        <v>22</v>
      </c>
      <c r="X33" s="216">
        <f>管理控!X33</f>
        <v>0</v>
      </c>
      <c r="Y33" s="217"/>
      <c r="Z33" s="217"/>
      <c r="AA33" s="19" t="s">
        <v>20</v>
      </c>
    </row>
    <row r="34" spans="2:27" s="15" customFormat="1" ht="27" customHeight="1" thickBot="1">
      <c r="B34" s="371"/>
      <c r="C34" s="372"/>
      <c r="D34" s="377"/>
      <c r="E34" s="378"/>
      <c r="F34" s="378"/>
      <c r="G34" s="378"/>
      <c r="H34" s="378"/>
      <c r="I34" s="379"/>
      <c r="J34" s="379"/>
      <c r="K34" s="379"/>
      <c r="L34" s="379"/>
      <c r="M34" s="379"/>
      <c r="N34" s="379"/>
      <c r="O34" s="379"/>
      <c r="P34" s="378"/>
      <c r="Q34" s="378"/>
      <c r="R34" s="378"/>
      <c r="S34" s="380"/>
      <c r="T34" s="346" t="s">
        <v>66</v>
      </c>
      <c r="U34" s="347"/>
      <c r="V34" s="347"/>
      <c r="W34" s="347"/>
      <c r="X34" s="216">
        <f>管理控!X34</f>
        <v>0</v>
      </c>
      <c r="Y34" s="217"/>
      <c r="Z34" s="217"/>
      <c r="AA34" s="19" t="s">
        <v>20</v>
      </c>
    </row>
    <row r="35" spans="2:27" s="15" customFormat="1" ht="27" customHeight="1" thickTop="1">
      <c r="B35" s="371"/>
      <c r="C35" s="348" t="s">
        <v>175</v>
      </c>
      <c r="D35" s="250" t="s">
        <v>176</v>
      </c>
      <c r="E35" s="351"/>
      <c r="F35" s="351"/>
      <c r="G35" s="351"/>
      <c r="H35" s="352"/>
      <c r="I35" s="253" t="s">
        <v>177</v>
      </c>
      <c r="J35" s="251"/>
      <c r="K35" s="251"/>
      <c r="L35" s="251"/>
      <c r="M35" s="251"/>
      <c r="N35" s="251"/>
      <c r="O35" s="252"/>
      <c r="P35" s="254" t="s">
        <v>178</v>
      </c>
      <c r="Q35" s="255"/>
      <c r="R35" s="255"/>
      <c r="S35" s="256"/>
      <c r="T35" s="353"/>
      <c r="U35" s="354"/>
      <c r="V35" s="354"/>
      <c r="W35" s="354"/>
      <c r="X35" s="354"/>
      <c r="Y35" s="354"/>
      <c r="Z35" s="354"/>
      <c r="AA35" s="355"/>
    </row>
    <row r="36" spans="2:27" s="15" customFormat="1" ht="27" customHeight="1">
      <c r="B36" s="371"/>
      <c r="C36" s="349"/>
      <c r="D36" s="236" t="s">
        <v>179</v>
      </c>
      <c r="E36" s="238"/>
      <c r="F36" s="267" t="s">
        <v>180</v>
      </c>
      <c r="G36" s="237"/>
      <c r="H36" s="238"/>
      <c r="I36" s="267" t="s">
        <v>181</v>
      </c>
      <c r="J36" s="237"/>
      <c r="K36" s="237"/>
      <c r="L36" s="237"/>
      <c r="M36" s="237"/>
      <c r="N36" s="237"/>
      <c r="O36" s="238"/>
      <c r="P36" s="228"/>
      <c r="Q36" s="257"/>
      <c r="R36" s="257"/>
      <c r="S36" s="229"/>
      <c r="T36" s="354"/>
      <c r="U36" s="356"/>
      <c r="V36" s="356"/>
      <c r="W36" s="356"/>
      <c r="X36" s="356"/>
      <c r="Y36" s="356"/>
      <c r="Z36" s="356"/>
      <c r="AA36" s="355"/>
    </row>
    <row r="37" spans="2:27" s="15" customFormat="1" ht="27" customHeight="1">
      <c r="B37" s="371"/>
      <c r="C37" s="349"/>
      <c r="D37" s="74">
        <f>管理控!D37</f>
        <v>0</v>
      </c>
      <c r="E37" s="225" t="s">
        <v>18</v>
      </c>
      <c r="F37" s="225"/>
      <c r="G37" s="62">
        <f>管理控!G37</f>
        <v>0</v>
      </c>
      <c r="H37" s="18" t="s">
        <v>19</v>
      </c>
      <c r="I37" s="357">
        <f>管理控!I37</f>
        <v>0</v>
      </c>
      <c r="J37" s="357"/>
      <c r="K37" s="275" t="s">
        <v>18</v>
      </c>
      <c r="L37" s="275"/>
      <c r="M37" s="275">
        <f>管理控!M37</f>
        <v>0</v>
      </c>
      <c r="N37" s="275"/>
      <c r="O37" s="342" t="s">
        <v>24</v>
      </c>
      <c r="P37" s="343">
        <f>管理控!P37</f>
        <v>0</v>
      </c>
      <c r="Q37" s="342" t="s">
        <v>18</v>
      </c>
      <c r="R37" s="345">
        <f>管理控!R37</f>
        <v>0</v>
      </c>
      <c r="S37" s="332" t="s">
        <v>25</v>
      </c>
      <c r="T37" s="354"/>
      <c r="U37" s="356"/>
      <c r="V37" s="356"/>
      <c r="W37" s="356"/>
      <c r="X37" s="356"/>
      <c r="Y37" s="356"/>
      <c r="Z37" s="356"/>
      <c r="AA37" s="355"/>
    </row>
    <row r="38" spans="2:27" s="15" customFormat="1" ht="27" customHeight="1">
      <c r="B38" s="371"/>
      <c r="C38" s="349"/>
      <c r="D38" s="75">
        <f>管理控!D38</f>
        <v>0</v>
      </c>
      <c r="E38" s="225" t="s">
        <v>18</v>
      </c>
      <c r="F38" s="225"/>
      <c r="G38" s="64">
        <f>管理控!G38</f>
        <v>0</v>
      </c>
      <c r="H38" s="63" t="s">
        <v>22</v>
      </c>
      <c r="I38" s="358"/>
      <c r="J38" s="358"/>
      <c r="K38" s="276"/>
      <c r="L38" s="276"/>
      <c r="M38" s="276"/>
      <c r="N38" s="276"/>
      <c r="O38" s="246"/>
      <c r="P38" s="344"/>
      <c r="Q38" s="246"/>
      <c r="R38" s="276"/>
      <c r="S38" s="224"/>
      <c r="T38" s="354"/>
      <c r="U38" s="356"/>
      <c r="V38" s="356"/>
      <c r="W38" s="356"/>
      <c r="X38" s="356"/>
      <c r="Y38" s="356"/>
      <c r="Z38" s="356"/>
      <c r="AA38" s="355"/>
    </row>
    <row r="39" spans="2:27" s="15" customFormat="1" ht="27" customHeight="1" thickBot="1">
      <c r="B39" s="372"/>
      <c r="C39" s="350"/>
      <c r="D39" s="268">
        <f>管理控!D39</f>
        <v>0</v>
      </c>
      <c r="E39" s="222"/>
      <c r="F39" s="222"/>
      <c r="G39" s="222"/>
      <c r="H39" s="21" t="s">
        <v>20</v>
      </c>
      <c r="I39" s="269">
        <f>管理控!I39</f>
        <v>0</v>
      </c>
      <c r="J39" s="270"/>
      <c r="K39" s="270"/>
      <c r="L39" s="270"/>
      <c r="M39" s="270"/>
      <c r="N39" s="270"/>
      <c r="O39" s="21" t="s">
        <v>20</v>
      </c>
      <c r="P39" s="221">
        <f>管理控!P39</f>
        <v>0</v>
      </c>
      <c r="Q39" s="222"/>
      <c r="R39" s="222"/>
      <c r="S39" s="21" t="s">
        <v>20</v>
      </c>
      <c r="T39" s="354"/>
      <c r="U39" s="354"/>
      <c r="V39" s="354"/>
      <c r="W39" s="354"/>
      <c r="X39" s="354"/>
      <c r="Y39" s="354"/>
      <c r="Z39" s="354"/>
      <c r="AA39" s="355"/>
    </row>
    <row r="40" spans="2:27" s="15" customFormat="1" ht="27" customHeight="1" thickTop="1">
      <c r="B40" s="333" t="s">
        <v>74</v>
      </c>
      <c r="C40" s="334"/>
      <c r="D40" s="335">
        <f>管理控!D40</f>
        <v>0</v>
      </c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7"/>
      <c r="T40" s="341" t="s">
        <v>26</v>
      </c>
      <c r="U40" s="333"/>
      <c r="V40" s="333"/>
      <c r="W40" s="333"/>
      <c r="X40" s="216">
        <f>管理控!X40</f>
        <v>0</v>
      </c>
      <c r="Y40" s="217"/>
      <c r="Z40" s="217"/>
      <c r="AA40" s="19" t="s">
        <v>20</v>
      </c>
    </row>
    <row r="41" spans="2:27" s="15" customFormat="1" ht="27" customHeight="1" thickBot="1">
      <c r="B41" s="334"/>
      <c r="C41" s="334"/>
      <c r="D41" s="338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40"/>
      <c r="T41" s="330" t="s">
        <v>76</v>
      </c>
      <c r="U41" s="331"/>
      <c r="V41" s="331"/>
      <c r="W41" s="331"/>
      <c r="X41" s="221">
        <f>管理控!X41</f>
        <v>0</v>
      </c>
      <c r="Y41" s="222"/>
      <c r="Z41" s="222"/>
      <c r="AA41" s="22" t="s">
        <v>20</v>
      </c>
    </row>
    <row r="42" spans="2:27" ht="6" customHeight="1" thickTop="1"/>
    <row r="43" spans="2:27" ht="15" customHeight="1">
      <c r="B43" s="1" t="s">
        <v>27</v>
      </c>
    </row>
    <row r="44" spans="2:27" ht="15" customHeight="1">
      <c r="B44" s="1" t="s">
        <v>154</v>
      </c>
    </row>
  </sheetData>
  <sheetProtection password="CC0B" sheet="1" objects="1" scenarios="1" formatCells="0"/>
  <mergeCells count="92">
    <mergeCell ref="F12:H13"/>
    <mergeCell ref="I12:AA13"/>
    <mergeCell ref="D13:E13"/>
    <mergeCell ref="X2:Z3"/>
    <mergeCell ref="B6:AA6"/>
    <mergeCell ref="B7:AA7"/>
    <mergeCell ref="U8:Z8"/>
    <mergeCell ref="I11:S11"/>
    <mergeCell ref="B23:C23"/>
    <mergeCell ref="D23:AA23"/>
    <mergeCell ref="I14:X14"/>
    <mergeCell ref="Z14:AA14"/>
    <mergeCell ref="F15:H15"/>
    <mergeCell ref="I15:X16"/>
    <mergeCell ref="Y15:AA16"/>
    <mergeCell ref="F16:H16"/>
    <mergeCell ref="P21:Y21"/>
    <mergeCell ref="B22:C22"/>
    <mergeCell ref="D22:O22"/>
    <mergeCell ref="P22:S22"/>
    <mergeCell ref="T22:AA22"/>
    <mergeCell ref="X24:Y24"/>
    <mergeCell ref="X25:Y25"/>
    <mergeCell ref="B26:C27"/>
    <mergeCell ref="I26:K26"/>
    <mergeCell ref="L26:M27"/>
    <mergeCell ref="N26:O27"/>
    <mergeCell ref="P26:S27"/>
    <mergeCell ref="T26:U27"/>
    <mergeCell ref="V26:W27"/>
    <mergeCell ref="X26:Y27"/>
    <mergeCell ref="B24:C25"/>
    <mergeCell ref="D24:D25"/>
    <mergeCell ref="E24:L25"/>
    <mergeCell ref="M24:N25"/>
    <mergeCell ref="O24:S25"/>
    <mergeCell ref="T24:W25"/>
    <mergeCell ref="Z26:AA27"/>
    <mergeCell ref="I27:K27"/>
    <mergeCell ref="B28:B39"/>
    <mergeCell ref="C28:C34"/>
    <mergeCell ref="D28:D30"/>
    <mergeCell ref="E28:H30"/>
    <mergeCell ref="I28:I30"/>
    <mergeCell ref="J28:O30"/>
    <mergeCell ref="P28:S28"/>
    <mergeCell ref="T28:W28"/>
    <mergeCell ref="D34:S34"/>
    <mergeCell ref="T34:W34"/>
    <mergeCell ref="X34:Z34"/>
    <mergeCell ref="X28:AA28"/>
    <mergeCell ref="P29:S29"/>
    <mergeCell ref="X29:Z29"/>
    <mergeCell ref="P30:S30"/>
    <mergeCell ref="X30:Z30"/>
    <mergeCell ref="D31:D33"/>
    <mergeCell ref="E31:H33"/>
    <mergeCell ref="I31:I33"/>
    <mergeCell ref="J31:O33"/>
    <mergeCell ref="P31:S31"/>
    <mergeCell ref="X31:Z31"/>
    <mergeCell ref="P32:S32"/>
    <mergeCell ref="X32:Z32"/>
    <mergeCell ref="P33:S33"/>
    <mergeCell ref="X33:Z33"/>
    <mergeCell ref="B40:C41"/>
    <mergeCell ref="D40:S41"/>
    <mergeCell ref="D36:E36"/>
    <mergeCell ref="F36:H36"/>
    <mergeCell ref="I36:O36"/>
    <mergeCell ref="E37:F37"/>
    <mergeCell ref="I37:J38"/>
    <mergeCell ref="E38:F38"/>
    <mergeCell ref="K37:L38"/>
    <mergeCell ref="M37:N38"/>
    <mergeCell ref="O37:O38"/>
    <mergeCell ref="P37:P38"/>
    <mergeCell ref="Q37:Q38"/>
    <mergeCell ref="R37:R38"/>
    <mergeCell ref="C35:C39"/>
    <mergeCell ref="D35:H35"/>
    <mergeCell ref="I35:O35"/>
    <mergeCell ref="P35:S36"/>
    <mergeCell ref="D39:G39"/>
    <mergeCell ref="I39:N39"/>
    <mergeCell ref="P39:R39"/>
    <mergeCell ref="T40:W40"/>
    <mergeCell ref="X40:Z40"/>
    <mergeCell ref="T41:W41"/>
    <mergeCell ref="X41:Z41"/>
    <mergeCell ref="S37:S38"/>
    <mergeCell ref="T35:AA39"/>
  </mergeCells>
  <phoneticPr fontId="3"/>
  <printOptions horizontalCentered="1"/>
  <pageMargins left="0.19685039370078741" right="0" top="0.19685039370078741" bottom="0" header="0.31496062992125984" footer="0.31496062992125984"/>
  <pageSetup paperSize="9" orientation="portrait" r:id="rId1"/>
  <colBreaks count="1" manualBreakCount="1">
    <brk id="27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管理控</vt:lpstr>
      <vt:lpstr>運営控</vt:lpstr>
      <vt:lpstr>お客様控</vt:lpstr>
      <vt:lpstr>お客様控!Print_Area</vt:lpstr>
      <vt:lpstr>運営控!Print_Area</vt:lpstr>
      <vt:lpstr>管理控!Print_Area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Amz</dc:creator>
  <cp:lastModifiedBy>Amz</cp:lastModifiedBy>
  <cp:lastPrinted>2021-04-04T01:53:56Z</cp:lastPrinted>
  <dcterms:created xsi:type="dcterms:W3CDTF">2021-03-14T23:40:07Z</dcterms:created>
  <dcterms:modified xsi:type="dcterms:W3CDTF">2021-04-04T03:55:53Z</dcterms:modified>
</cp:coreProperties>
</file>